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S:\WaterPlanning\Republican\Projects\RRCAAnnualUpdate\2024\WorkingFolders\A_Reporting\9_NonFederalReservoirs\NFR2024\"/>
    </mc:Choice>
  </mc:AlternateContent>
  <xr:revisionPtr revIDLastSave="0" documentId="13_ncr:1_{9D7A3069-A091-47F9-9422-FE1E7F2485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 Field Office Observa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F26" i="1" s="1"/>
  <c r="D27" i="1"/>
  <c r="D28" i="1"/>
  <c r="D22" i="1"/>
  <c r="F22" i="1" s="1"/>
  <c r="F23" i="1"/>
  <c r="F24" i="1"/>
  <c r="F25" i="1"/>
  <c r="F28" i="1"/>
</calcChain>
</file>

<file path=xl/sharedStrings.xml><?xml version="1.0" encoding="utf-8"?>
<sst xmlns="http://schemas.openxmlformats.org/spreadsheetml/2006/main" count="61" uniqueCount="24">
  <si>
    <t>Dam ID</t>
  </si>
  <si>
    <t>Dam Name</t>
  </si>
  <si>
    <t>Visit date</t>
  </si>
  <si>
    <t>Comment</t>
  </si>
  <si>
    <t>Ohmstede Dam</t>
  </si>
  <si>
    <t>Wellfleet Dam</t>
  </si>
  <si>
    <t>Rock Creek Dam</t>
  </si>
  <si>
    <t>Imperial Dam</t>
  </si>
  <si>
    <t>Ziebell Dam</t>
  </si>
  <si>
    <t>Whayle Reynolds Dam</t>
  </si>
  <si>
    <t>Hayes Center Special Use Dam</t>
  </si>
  <si>
    <t>Status Spring</t>
  </si>
  <si>
    <t>Status Fall</t>
  </si>
  <si>
    <t>Normal Surface Area</t>
  </si>
  <si>
    <t>Average Estimated Surface Area</t>
  </si>
  <si>
    <t>Estimated Surface Area</t>
  </si>
  <si>
    <t>Presumptive Criteria</t>
  </si>
  <si>
    <t>Pawnee Lake Dam</t>
  </si>
  <si>
    <t>Full</t>
  </si>
  <si>
    <t>Not &gt;200af</t>
  </si>
  <si>
    <t>Dry</t>
  </si>
  <si>
    <t>Partially Full</t>
  </si>
  <si>
    <t>Surface area estimated from drone imagery captured by Cambridge Field Office staff during compliance check</t>
  </si>
  <si>
    <t>Presumptive criteria calculated from surface area estimated from drone imagery captured by Cambridge Field Office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</si>
</sst>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6" borderId="0" applyNumberFormat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1" fillId="2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2" fontId="1" fillId="2" borderId="1" xfId="0" applyNumberFormat="1" applyFont="1" applyFill="1" applyBorder="1" applyAlignment="1">
      <alignment horizontal="center" wrapText="1"/>
    </xf>
    <xf numFmtId="14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wrapText="1"/>
    </xf>
    <xf numFmtId="0" fontId="0" fillId="0" borderId="3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/>
    </xf>
    <xf numFmtId="0" fontId="2" fillId="6" borderId="1" xfId="1" applyFont="1" applyBorder="1" applyAlignment="1">
      <alignment horizont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</cellXfs>
  <cellStyles count="2">
    <cellStyle name="20% - Accent2" xfId="1" builtinId="3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Normal="100" workbookViewId="0">
      <selection activeCell="C33" sqref="C33"/>
    </sheetView>
  </sheetViews>
  <sheetFormatPr defaultRowHeight="15" x14ac:dyDescent="0.25"/>
  <cols>
    <col min="1" max="1" width="7.28515625" bestFit="1" customWidth="1"/>
    <col min="2" max="2" width="28.140625" bestFit="1" customWidth="1"/>
    <col min="3" max="3" width="39.85546875" style="7" customWidth="1"/>
    <col min="4" max="4" width="17.85546875" style="19" bestFit="1" customWidth="1"/>
    <col min="5" max="5" width="12.42578125" style="19" bestFit="1" customWidth="1"/>
    <col min="6" max="6" width="21.85546875" style="19" bestFit="1" customWidth="1"/>
    <col min="7" max="7" width="1.5703125" customWidth="1"/>
    <col min="8" max="8" width="10.7109375" bestFit="1" customWidth="1"/>
    <col min="9" max="9" width="12" bestFit="1" customWidth="1"/>
    <col min="10" max="10" width="12.140625" bestFit="1" customWidth="1"/>
    <col min="11" max="11" width="1.5703125" customWidth="1"/>
    <col min="12" max="12" width="12.140625" bestFit="1" customWidth="1"/>
    <col min="13" max="13" width="7.5703125" bestFit="1" customWidth="1"/>
    <col min="14" max="14" width="8.85546875" bestFit="1" customWidth="1"/>
  </cols>
  <sheetData>
    <row r="1" spans="1:11" s="7" customFormat="1" ht="40.15" customHeight="1" x14ac:dyDescent="0.25">
      <c r="A1" s="5" t="s">
        <v>0</v>
      </c>
      <c r="B1" s="5" t="s">
        <v>1</v>
      </c>
      <c r="C1" s="5" t="s">
        <v>3</v>
      </c>
      <c r="D1" s="18" t="s">
        <v>2</v>
      </c>
      <c r="E1" s="18" t="s">
        <v>11</v>
      </c>
      <c r="F1" s="18" t="s">
        <v>15</v>
      </c>
      <c r="G1" s="8"/>
      <c r="K1" s="8"/>
    </row>
    <row r="2" spans="1:11" x14ac:dyDescent="0.25">
      <c r="A2" s="2">
        <v>270</v>
      </c>
      <c r="B2" s="2" t="s">
        <v>4</v>
      </c>
      <c r="C2" s="6"/>
      <c r="D2" s="15">
        <v>45425</v>
      </c>
      <c r="E2" s="16" t="s">
        <v>20</v>
      </c>
      <c r="F2" s="16">
        <v>0</v>
      </c>
    </row>
    <row r="3" spans="1:11" x14ac:dyDescent="0.25">
      <c r="A3" s="2">
        <v>322</v>
      </c>
      <c r="B3" s="2" t="s">
        <v>5</v>
      </c>
      <c r="C3" s="6"/>
      <c r="D3" s="15">
        <v>45404</v>
      </c>
      <c r="E3" s="16" t="s">
        <v>18</v>
      </c>
      <c r="F3" s="16">
        <v>80</v>
      </c>
    </row>
    <row r="4" spans="1:11" x14ac:dyDescent="0.25">
      <c r="A4" s="2">
        <v>611</v>
      </c>
      <c r="B4" s="2" t="s">
        <v>6</v>
      </c>
      <c r="C4" s="6"/>
      <c r="D4" s="15">
        <v>45419</v>
      </c>
      <c r="E4" s="16" t="s">
        <v>18</v>
      </c>
      <c r="F4" s="16">
        <v>49</v>
      </c>
    </row>
    <row r="5" spans="1:11" x14ac:dyDescent="0.25">
      <c r="A5" s="2">
        <v>709</v>
      </c>
      <c r="B5" s="2" t="s">
        <v>7</v>
      </c>
      <c r="C5" s="6"/>
      <c r="D5" s="15">
        <v>45425</v>
      </c>
      <c r="E5" s="16" t="s">
        <v>20</v>
      </c>
      <c r="F5" s="16">
        <v>0</v>
      </c>
    </row>
    <row r="6" spans="1:11" ht="48" customHeight="1" x14ac:dyDescent="0.25">
      <c r="A6" s="2">
        <v>1328</v>
      </c>
      <c r="B6" s="2" t="s">
        <v>8</v>
      </c>
      <c r="C6" s="6" t="s">
        <v>22</v>
      </c>
      <c r="D6" s="15">
        <v>45421</v>
      </c>
      <c r="E6" s="16" t="s">
        <v>21</v>
      </c>
      <c r="F6" s="16">
        <v>3.4660000000000002</v>
      </c>
    </row>
    <row r="7" spans="1:11" s="1" customFormat="1" hidden="1" x14ac:dyDescent="0.25">
      <c r="A7" s="24">
        <v>1355</v>
      </c>
      <c r="B7" s="24" t="s">
        <v>9</v>
      </c>
      <c r="C7" s="25"/>
      <c r="D7" s="15"/>
      <c r="E7" s="17"/>
      <c r="F7" s="17"/>
    </row>
    <row r="8" spans="1:11" x14ac:dyDescent="0.25">
      <c r="A8" s="2">
        <v>1467</v>
      </c>
      <c r="B8" s="2" t="s">
        <v>10</v>
      </c>
      <c r="C8" s="6"/>
      <c r="D8" s="15">
        <v>45426</v>
      </c>
      <c r="E8" s="16" t="s">
        <v>18</v>
      </c>
      <c r="F8" s="16">
        <v>70</v>
      </c>
    </row>
    <row r="9" spans="1:11" s="1" customFormat="1" hidden="1" x14ac:dyDescent="0.25">
      <c r="A9" s="24">
        <v>3699</v>
      </c>
      <c r="B9" s="24" t="s">
        <v>17</v>
      </c>
      <c r="C9" s="25" t="s">
        <v>19</v>
      </c>
      <c r="D9" s="15">
        <v>45034</v>
      </c>
      <c r="E9" s="17" t="s">
        <v>18</v>
      </c>
      <c r="F9" s="17"/>
    </row>
    <row r="10" spans="1:11" x14ac:dyDescent="0.25">
      <c r="A10" s="23"/>
      <c r="B10" s="23"/>
      <c r="D10" s="21"/>
    </row>
    <row r="11" spans="1:11" ht="40.15" customHeight="1" x14ac:dyDescent="0.25">
      <c r="A11" s="22" t="s">
        <v>0</v>
      </c>
      <c r="B11" s="22" t="s">
        <v>1</v>
      </c>
      <c r="C11" s="5" t="s">
        <v>3</v>
      </c>
      <c r="D11" s="18" t="s">
        <v>2</v>
      </c>
      <c r="E11" s="18" t="s">
        <v>12</v>
      </c>
      <c r="F11" s="18" t="s">
        <v>15</v>
      </c>
    </row>
    <row r="12" spans="1:11" x14ac:dyDescent="0.25">
      <c r="A12" s="3">
        <v>270</v>
      </c>
      <c r="B12" s="3" t="s">
        <v>4</v>
      </c>
      <c r="C12" s="13"/>
      <c r="D12" s="9">
        <v>45587</v>
      </c>
      <c r="E12" s="10" t="s">
        <v>20</v>
      </c>
      <c r="F12" s="10">
        <v>0</v>
      </c>
    </row>
    <row r="13" spans="1:11" x14ac:dyDescent="0.25">
      <c r="A13" s="3">
        <v>322</v>
      </c>
      <c r="B13" s="3" t="s">
        <v>5</v>
      </c>
      <c r="C13" s="13"/>
      <c r="D13" s="9">
        <v>45586</v>
      </c>
      <c r="E13" s="10" t="s">
        <v>18</v>
      </c>
      <c r="F13" s="10">
        <v>80</v>
      </c>
    </row>
    <row r="14" spans="1:11" x14ac:dyDescent="0.25">
      <c r="A14" s="3">
        <v>611</v>
      </c>
      <c r="B14" s="3" t="s">
        <v>6</v>
      </c>
      <c r="C14" s="13"/>
      <c r="D14" s="9">
        <v>45595</v>
      </c>
      <c r="E14" s="10" t="s">
        <v>18</v>
      </c>
      <c r="F14" s="10">
        <v>49</v>
      </c>
    </row>
    <row r="15" spans="1:11" x14ac:dyDescent="0.25">
      <c r="A15" s="3">
        <v>709</v>
      </c>
      <c r="B15" s="3" t="s">
        <v>7</v>
      </c>
      <c r="C15" s="13"/>
      <c r="D15" s="9">
        <v>45594</v>
      </c>
      <c r="E15" s="10" t="s">
        <v>20</v>
      </c>
      <c r="F15" s="10">
        <v>0</v>
      </c>
    </row>
    <row r="16" spans="1:11" ht="45" x14ac:dyDescent="0.25">
      <c r="A16" s="3">
        <v>1328</v>
      </c>
      <c r="B16" s="3" t="s">
        <v>8</v>
      </c>
      <c r="C16" s="13" t="s">
        <v>22</v>
      </c>
      <c r="D16" s="9">
        <v>45593</v>
      </c>
      <c r="E16" s="10" t="s">
        <v>21</v>
      </c>
      <c r="F16" s="10">
        <v>2.1</v>
      </c>
    </row>
    <row r="17" spans="1:6" s="1" customFormat="1" hidden="1" x14ac:dyDescent="0.25">
      <c r="A17" s="26">
        <v>1355</v>
      </c>
      <c r="B17" s="26" t="s">
        <v>9</v>
      </c>
      <c r="C17" s="27"/>
      <c r="D17" s="9"/>
      <c r="E17" s="28"/>
      <c r="F17" s="29"/>
    </row>
    <row r="18" spans="1:6" x14ac:dyDescent="0.25">
      <c r="A18" s="3">
        <v>1467</v>
      </c>
      <c r="B18" s="3" t="s">
        <v>10</v>
      </c>
      <c r="C18" s="13"/>
      <c r="D18" s="9">
        <v>45594</v>
      </c>
      <c r="E18" s="10" t="s">
        <v>18</v>
      </c>
      <c r="F18" s="10">
        <v>70</v>
      </c>
    </row>
    <row r="19" spans="1:6" s="1" customFormat="1" hidden="1" x14ac:dyDescent="0.25">
      <c r="A19" s="26">
        <v>3699</v>
      </c>
      <c r="B19" s="26" t="s">
        <v>17</v>
      </c>
      <c r="C19" s="27" t="s">
        <v>19</v>
      </c>
      <c r="D19" s="9">
        <v>45229</v>
      </c>
      <c r="E19" s="28" t="s">
        <v>18</v>
      </c>
      <c r="F19" s="28"/>
    </row>
    <row r="20" spans="1:6" x14ac:dyDescent="0.25">
      <c r="A20" s="23"/>
      <c r="B20" s="23"/>
      <c r="D20" s="21"/>
    </row>
    <row r="21" spans="1:6" ht="40.15" customHeight="1" x14ac:dyDescent="0.25">
      <c r="A21" s="22" t="s">
        <v>0</v>
      </c>
      <c r="B21" s="22" t="s">
        <v>1</v>
      </c>
      <c r="C21" s="5" t="s">
        <v>3</v>
      </c>
      <c r="D21" s="18" t="s">
        <v>14</v>
      </c>
      <c r="E21" s="18" t="s">
        <v>13</v>
      </c>
      <c r="F21" s="20" t="s">
        <v>16</v>
      </c>
    </row>
    <row r="22" spans="1:6" x14ac:dyDescent="0.25">
      <c r="A22" s="4">
        <v>270</v>
      </c>
      <c r="B22" s="4" t="s">
        <v>4</v>
      </c>
      <c r="C22" s="14"/>
      <c r="D22" s="12">
        <f>(F2+F12)/2</f>
        <v>0</v>
      </c>
      <c r="E22" s="12">
        <v>32</v>
      </c>
      <c r="F22" s="33">
        <f>D22/E22</f>
        <v>0</v>
      </c>
    </row>
    <row r="23" spans="1:6" x14ac:dyDescent="0.25">
      <c r="A23" s="4">
        <v>322</v>
      </c>
      <c r="B23" s="4" t="s">
        <v>5</v>
      </c>
      <c r="C23" s="14"/>
      <c r="D23" s="12">
        <f t="shared" ref="D23:D28" si="0">(F3+F13)/2</f>
        <v>80</v>
      </c>
      <c r="E23" s="12">
        <v>80</v>
      </c>
      <c r="F23" s="33">
        <f t="shared" ref="F23:F28" si="1">D23/E23</f>
        <v>1</v>
      </c>
    </row>
    <row r="24" spans="1:6" x14ac:dyDescent="0.25">
      <c r="A24" s="4">
        <v>611</v>
      </c>
      <c r="B24" s="4" t="s">
        <v>6</v>
      </c>
      <c r="C24" s="14"/>
      <c r="D24" s="12">
        <f t="shared" si="0"/>
        <v>49</v>
      </c>
      <c r="E24" s="12">
        <v>49</v>
      </c>
      <c r="F24" s="33">
        <f t="shared" si="1"/>
        <v>1</v>
      </c>
    </row>
    <row r="25" spans="1:6" x14ac:dyDescent="0.25">
      <c r="A25" s="4">
        <v>709</v>
      </c>
      <c r="B25" s="4" t="s">
        <v>7</v>
      </c>
      <c r="C25" s="14"/>
      <c r="D25" s="12">
        <f t="shared" si="0"/>
        <v>0</v>
      </c>
      <c r="E25" s="12">
        <v>40</v>
      </c>
      <c r="F25" s="33">
        <f t="shared" si="1"/>
        <v>0</v>
      </c>
    </row>
    <row r="26" spans="1:6" ht="45" customHeight="1" x14ac:dyDescent="0.25">
      <c r="A26" s="4">
        <v>1328</v>
      </c>
      <c r="B26" s="4" t="s">
        <v>8</v>
      </c>
      <c r="C26" s="14" t="s">
        <v>23</v>
      </c>
      <c r="D26" s="12">
        <f t="shared" si="0"/>
        <v>2.7830000000000004</v>
      </c>
      <c r="E26" s="12">
        <v>37</v>
      </c>
      <c r="F26" s="11">
        <f t="shared" si="1"/>
        <v>7.5216216216216228E-2</v>
      </c>
    </row>
    <row r="27" spans="1:6" s="1" customFormat="1" hidden="1" x14ac:dyDescent="0.25">
      <c r="A27" s="30">
        <v>1355</v>
      </c>
      <c r="B27" s="30" t="s">
        <v>9</v>
      </c>
      <c r="C27" s="31"/>
      <c r="D27" s="12">
        <f t="shared" si="0"/>
        <v>0</v>
      </c>
      <c r="E27" s="32"/>
      <c r="F27" s="11"/>
    </row>
    <row r="28" spans="1:6" x14ac:dyDescent="0.25">
      <c r="A28" s="4">
        <v>1467</v>
      </c>
      <c r="B28" s="4" t="s">
        <v>10</v>
      </c>
      <c r="C28" s="14"/>
      <c r="D28" s="12">
        <f t="shared" si="0"/>
        <v>70</v>
      </c>
      <c r="E28" s="12">
        <v>70</v>
      </c>
      <c r="F28" s="33">
        <f t="shared" si="1"/>
        <v>1</v>
      </c>
    </row>
    <row r="29" spans="1:6" s="1" customFormat="1" hidden="1" x14ac:dyDescent="0.25">
      <c r="A29" s="30">
        <v>3699</v>
      </c>
      <c r="B29" s="30" t="s">
        <v>17</v>
      </c>
      <c r="C29" s="31"/>
      <c r="D29" s="32"/>
      <c r="E29" s="32"/>
      <c r="F29" s="1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 Field Office Observations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Pedley, Andy</dc:creator>
  <cp:lastModifiedBy>Kingsley, Caitlin</cp:lastModifiedBy>
  <dcterms:created xsi:type="dcterms:W3CDTF">2015-06-05T18:17:20Z</dcterms:created>
  <dcterms:modified xsi:type="dcterms:W3CDTF">2025-02-24T14:51:05Z</dcterms:modified>
</cp:coreProperties>
</file>