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EFB9F08D-AC04-4372-A0E4-CB097EE877B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A!$A$1:$N$84</definedName>
    <definedName name="_xlnm.Print_Area">A!$A$1:$N$84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9" i="1" l="1"/>
  <c r="N79" i="1"/>
  <c r="M81" i="1"/>
  <c r="M82" i="1"/>
  <c r="N80" i="1"/>
  <c r="L81" i="1"/>
  <c r="L82" i="1"/>
  <c r="K81" i="1"/>
  <c r="K82" i="1"/>
  <c r="J81" i="1"/>
  <c r="J82" i="1"/>
  <c r="I81" i="1"/>
  <c r="I82" i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Q22" i="1" s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80" i="1"/>
  <c r="Q75" i="1" l="1"/>
  <c r="Q39" i="1"/>
  <c r="Q27" i="1"/>
  <c r="Q15" i="1"/>
  <c r="Q76" i="1"/>
  <c r="Q63" i="1"/>
  <c r="Q51" i="1"/>
  <c r="Q74" i="1"/>
  <c r="Q49" i="1"/>
  <c r="Q64" i="1"/>
  <c r="Q52" i="1"/>
  <c r="Q40" i="1"/>
  <c r="Q28" i="1"/>
  <c r="Q16" i="1"/>
  <c r="Q62" i="1"/>
  <c r="Q38" i="1"/>
  <c r="Q26" i="1"/>
  <c r="Q14" i="1"/>
  <c r="Q13" i="1"/>
  <c r="Q25" i="1"/>
  <c r="Q12" i="1"/>
  <c r="Q37" i="1"/>
  <c r="Q11" i="1"/>
  <c r="Q48" i="1"/>
  <c r="Q61" i="1"/>
  <c r="Q69" i="1"/>
  <c r="Q45" i="1"/>
  <c r="Q33" i="1"/>
  <c r="Q21" i="1"/>
  <c r="Q9" i="1"/>
  <c r="Q58" i="1"/>
  <c r="Q44" i="1"/>
  <c r="Q8" i="1"/>
  <c r="Q70" i="1"/>
  <c r="Q34" i="1"/>
  <c r="Q68" i="1"/>
  <c r="Q56" i="1"/>
  <c r="Q32" i="1"/>
  <c r="Q20" i="1"/>
  <c r="Q80" i="1"/>
  <c r="Q67" i="1"/>
  <c r="Q55" i="1"/>
  <c r="Q43" i="1"/>
  <c r="Q31" i="1"/>
  <c r="Q19" i="1"/>
  <c r="Q7" i="1"/>
  <c r="Q50" i="1"/>
  <c r="Q46" i="1"/>
  <c r="Q78" i="1"/>
  <c r="Q66" i="1"/>
  <c r="Q42" i="1"/>
  <c r="Q30" i="1"/>
  <c r="Q73" i="1"/>
  <c r="Q57" i="1"/>
  <c r="Q54" i="1"/>
  <c r="Q18" i="1"/>
  <c r="Q6" i="1"/>
  <c r="Q79" i="1"/>
  <c r="Q77" i="1"/>
  <c r="Q65" i="1"/>
  <c r="Q53" i="1"/>
  <c r="Q41" i="1"/>
  <c r="Q29" i="1"/>
  <c r="Q17" i="1"/>
  <c r="Q72" i="1"/>
  <c r="Q35" i="1"/>
  <c r="Q47" i="1"/>
  <c r="Q24" i="1"/>
  <c r="Q23" i="1"/>
  <c r="Q10" i="1"/>
  <c r="Q71" i="1"/>
  <c r="Q36" i="1"/>
  <c r="Q60" i="1"/>
  <c r="Q59" i="1"/>
  <c r="H81" i="1" l="1"/>
  <c r="H82" i="1"/>
  <c r="G81" i="1"/>
  <c r="G82" i="1"/>
  <c r="F81" i="1"/>
  <c r="F82" i="1"/>
  <c r="E81" i="1" l="1"/>
  <c r="E82" i="1"/>
  <c r="D81" i="1"/>
  <c r="D82" i="1"/>
  <c r="C81" i="1"/>
  <c r="C82" i="1"/>
  <c r="B81" i="1"/>
  <c r="B82" i="1"/>
  <c r="N77" i="1"/>
  <c r="N76" i="1" l="1"/>
  <c r="N75" i="1" l="1"/>
  <c r="N74" i="1" l="1"/>
  <c r="N73" i="1" l="1"/>
  <c r="N72" i="1" l="1"/>
  <c r="N71" i="1" l="1"/>
  <c r="N70" i="1" l="1"/>
  <c r="M83" i="1" l="1"/>
  <c r="L83" i="1"/>
  <c r="K83" i="1"/>
  <c r="J83" i="1"/>
  <c r="I83" i="1"/>
  <c r="H83" i="1"/>
  <c r="G83" i="1"/>
  <c r="F83" i="1"/>
  <c r="E83" i="1"/>
  <c r="D83" i="1"/>
  <c r="C83" i="1"/>
  <c r="N78" i="1"/>
  <c r="B83" i="1" l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81" i="1" l="1"/>
  <c r="O78" i="1"/>
  <c r="N82" i="1"/>
  <c r="N83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<sst xmlns="http://schemas.openxmlformats.org/spreadsheetml/2006/main" count="21" uniqueCount="21">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</sst>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8"/>
  <sheetViews>
    <sheetView tabSelected="1" showOutlineSymbols="0" zoomScaleNormal="100" workbookViewId="0">
      <pane ySplit="5" topLeftCell="A62" activePane="bottomLeft" state="frozen"/>
      <selection pane="bottomLeft" activeCell="J90" sqref="J9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5">
        <f t="shared" ref="P6:P69" si="1">SUM(B6:H6)</f>
        <v>6.5600000000000005</v>
      </c>
      <c r="Q6" s="5">
        <f t="shared" ref="Q6:Q37" si="2">RANK(P6,$P$6:$P$80)</f>
        <v>71</v>
      </c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5">
        <f t="shared" si="1"/>
        <v>13.700000000000001</v>
      </c>
      <c r="Q7" s="5">
        <f t="shared" si="2"/>
        <v>27</v>
      </c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5">
        <f t="shared" si="1"/>
        <v>6.72</v>
      </c>
      <c r="Q8" s="5">
        <f t="shared" si="2"/>
        <v>70</v>
      </c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5">
        <f t="shared" si="1"/>
        <v>6.4700000000000006</v>
      </c>
      <c r="Q9" s="5">
        <f t="shared" si="2"/>
        <v>72</v>
      </c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5">
        <f t="shared" si="1"/>
        <v>4.25</v>
      </c>
      <c r="Q10" s="5">
        <f t="shared" si="2"/>
        <v>74</v>
      </c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5">
        <f t="shared" si="1"/>
        <v>6.74</v>
      </c>
      <c r="Q11" s="5">
        <f t="shared" si="2"/>
        <v>69</v>
      </c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5">
        <f t="shared" si="1"/>
        <v>6.4399999999999995</v>
      </c>
      <c r="Q12" s="5">
        <f t="shared" si="2"/>
        <v>73</v>
      </c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5">
        <f t="shared" si="1"/>
        <v>15.66</v>
      </c>
      <c r="Q13" s="5">
        <f t="shared" si="2"/>
        <v>15</v>
      </c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5">
        <f t="shared" si="1"/>
        <v>16.96</v>
      </c>
      <c r="Q14" s="5">
        <f t="shared" si="2"/>
        <v>7</v>
      </c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5">
        <f t="shared" si="1"/>
        <v>8.379999999999999</v>
      </c>
      <c r="Q15" s="5">
        <f t="shared" si="2"/>
        <v>64</v>
      </c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5">
        <f t="shared" si="1"/>
        <v>14.51</v>
      </c>
      <c r="Q16" s="5">
        <f t="shared" si="2"/>
        <v>23</v>
      </c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5">
        <f t="shared" si="1"/>
        <v>11.89</v>
      </c>
      <c r="Q17" s="5">
        <f t="shared" si="2"/>
        <v>37</v>
      </c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5">
        <f t="shared" si="1"/>
        <v>13.09</v>
      </c>
      <c r="Q18" s="5">
        <f t="shared" si="2"/>
        <v>32</v>
      </c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5">
        <f t="shared" si="1"/>
        <v>8.02</v>
      </c>
      <c r="Q19" s="5">
        <f t="shared" si="2"/>
        <v>66</v>
      </c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5">
        <f t="shared" si="1"/>
        <v>9.31</v>
      </c>
      <c r="Q20" s="5">
        <f t="shared" si="2"/>
        <v>58</v>
      </c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5">
        <f t="shared" si="1"/>
        <v>15.08</v>
      </c>
      <c r="Q21" s="5">
        <f t="shared" si="2"/>
        <v>17</v>
      </c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5">
        <f t="shared" si="1"/>
        <v>8.57</v>
      </c>
      <c r="Q22" s="5">
        <f t="shared" si="2"/>
        <v>63</v>
      </c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5">
        <f t="shared" si="1"/>
        <v>11.260000000000002</v>
      </c>
      <c r="Q23" s="5">
        <f t="shared" si="2"/>
        <v>43</v>
      </c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5">
        <f t="shared" si="1"/>
        <v>9.76</v>
      </c>
      <c r="Q24" s="5">
        <f t="shared" si="2"/>
        <v>53</v>
      </c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5">
        <f t="shared" si="1"/>
        <v>9.3400000000000016</v>
      </c>
      <c r="Q25" s="5">
        <f t="shared" si="2"/>
        <v>57</v>
      </c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5">
        <f t="shared" si="1"/>
        <v>11.54</v>
      </c>
      <c r="Q26" s="5">
        <f t="shared" si="2"/>
        <v>41</v>
      </c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5">
        <f t="shared" si="1"/>
        <v>11.07</v>
      </c>
      <c r="Q27" s="5">
        <f t="shared" si="2"/>
        <v>44</v>
      </c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5">
        <f t="shared" si="1"/>
        <v>14.340000000000002</v>
      </c>
      <c r="Q28" s="5">
        <f t="shared" si="2"/>
        <v>24</v>
      </c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5">
        <f t="shared" si="1"/>
        <v>17.46</v>
      </c>
      <c r="Q29" s="5">
        <f t="shared" si="2"/>
        <v>3</v>
      </c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5">
        <f t="shared" si="1"/>
        <v>10.58</v>
      </c>
      <c r="Q30" s="5">
        <f t="shared" si="2"/>
        <v>50</v>
      </c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5">
        <f t="shared" si="1"/>
        <v>16.11</v>
      </c>
      <c r="Q31" s="5">
        <f t="shared" si="2"/>
        <v>12</v>
      </c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5">
        <f t="shared" si="1"/>
        <v>7.32</v>
      </c>
      <c r="Q32" s="5">
        <f t="shared" si="2"/>
        <v>67</v>
      </c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5">
        <f t="shared" si="1"/>
        <v>13.66</v>
      </c>
      <c r="Q33" s="5">
        <f t="shared" si="2"/>
        <v>28</v>
      </c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5">
        <f t="shared" si="1"/>
        <v>8.35</v>
      </c>
      <c r="Q34" s="5">
        <f t="shared" si="2"/>
        <v>65</v>
      </c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5">
        <f t="shared" si="1"/>
        <v>11.719999999999999</v>
      </c>
      <c r="Q35" s="5">
        <f t="shared" si="2"/>
        <v>38</v>
      </c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5">
        <f t="shared" si="1"/>
        <v>16.349999999999998</v>
      </c>
      <c r="Q36" s="5">
        <f t="shared" si="2"/>
        <v>9</v>
      </c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5">
        <f t="shared" si="1"/>
        <v>15.84</v>
      </c>
      <c r="Q37" s="5">
        <f t="shared" si="2"/>
        <v>14</v>
      </c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80" si="3">SUM(B38:M38)</f>
        <v>20.850999999999999</v>
      </c>
      <c r="O38" s="2"/>
      <c r="P38" s="5">
        <f t="shared" si="1"/>
        <v>13.16</v>
      </c>
      <c r="Q38" s="5">
        <f t="shared" ref="Q38:Q69" si="4">RANK(P38,$P$6:$P$80)</f>
        <v>31</v>
      </c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3"/>
        <v>18.32</v>
      </c>
      <c r="O39" s="2"/>
      <c r="P39" s="5">
        <f t="shared" si="1"/>
        <v>14.709999999999999</v>
      </c>
      <c r="Q39" s="5">
        <f t="shared" si="4"/>
        <v>21</v>
      </c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3"/>
        <v>20.86</v>
      </c>
      <c r="O40" s="2"/>
      <c r="P40" s="5">
        <f t="shared" si="1"/>
        <v>15.11</v>
      </c>
      <c r="Q40" s="5">
        <f t="shared" si="4"/>
        <v>16</v>
      </c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3"/>
        <v>15</v>
      </c>
      <c r="O41" s="2"/>
      <c r="P41" s="5">
        <f t="shared" si="1"/>
        <v>11.040000000000001</v>
      </c>
      <c r="Q41" s="5">
        <f t="shared" si="4"/>
        <v>45</v>
      </c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3"/>
        <v>16.07</v>
      </c>
      <c r="O42" s="2"/>
      <c r="P42" s="5">
        <f t="shared" si="1"/>
        <v>11.49</v>
      </c>
      <c r="Q42" s="5">
        <f t="shared" si="4"/>
        <v>42</v>
      </c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3"/>
        <v>18.559999999999995</v>
      </c>
      <c r="O43" s="2"/>
      <c r="P43" s="5">
        <f t="shared" si="1"/>
        <v>15.059999999999999</v>
      </c>
      <c r="Q43" s="5">
        <f t="shared" si="4"/>
        <v>18</v>
      </c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3"/>
        <v>18.160000000000004</v>
      </c>
      <c r="O44" s="2"/>
      <c r="P44" s="5">
        <f t="shared" si="1"/>
        <v>14.72</v>
      </c>
      <c r="Q44" s="5">
        <f t="shared" si="4"/>
        <v>20</v>
      </c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3"/>
        <v>18.349999999999998</v>
      </c>
      <c r="O45" s="2"/>
      <c r="P45" s="5">
        <f t="shared" si="1"/>
        <v>12.69</v>
      </c>
      <c r="Q45" s="5">
        <f t="shared" si="4"/>
        <v>35</v>
      </c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3"/>
        <v>18</v>
      </c>
      <c r="O46" s="2"/>
      <c r="P46" s="5">
        <f t="shared" si="1"/>
        <v>11.579999999999998</v>
      </c>
      <c r="Q46" s="5">
        <f t="shared" si="4"/>
        <v>40</v>
      </c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3"/>
        <v>25.119999999999997</v>
      </c>
      <c r="O47" s="2"/>
      <c r="P47" s="5">
        <f t="shared" si="1"/>
        <v>17.72</v>
      </c>
      <c r="Q47" s="5">
        <f t="shared" si="4"/>
        <v>2</v>
      </c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3"/>
        <v>18.52</v>
      </c>
      <c r="O48" s="2"/>
      <c r="P48" s="5">
        <f t="shared" si="1"/>
        <v>10.98</v>
      </c>
      <c r="Q48" s="5">
        <f t="shared" si="4"/>
        <v>46</v>
      </c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3"/>
        <v>19.57</v>
      </c>
      <c r="O49" s="2"/>
      <c r="P49" s="5">
        <f t="shared" si="1"/>
        <v>12.99</v>
      </c>
      <c r="Q49" s="5">
        <f t="shared" si="4"/>
        <v>33</v>
      </c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3"/>
        <v>16.760000000000002</v>
      </c>
      <c r="O50" s="5"/>
      <c r="P50" s="5">
        <f t="shared" si="1"/>
        <v>10.600000000000001</v>
      </c>
      <c r="Q50" s="5">
        <f t="shared" si="4"/>
        <v>49</v>
      </c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3"/>
        <v>21.18</v>
      </c>
      <c r="O51" s="5"/>
      <c r="P51" s="5">
        <f t="shared" si="1"/>
        <v>17.41</v>
      </c>
      <c r="Q51" s="5">
        <f t="shared" si="4"/>
        <v>4</v>
      </c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3"/>
        <v>20.470000000000002</v>
      </c>
      <c r="O52" s="5"/>
      <c r="P52" s="5">
        <f t="shared" si="1"/>
        <v>12.16</v>
      </c>
      <c r="Q52" s="5">
        <f t="shared" si="4"/>
        <v>36</v>
      </c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3"/>
        <v>19.100000000000005</v>
      </c>
      <c r="O53" s="5"/>
      <c r="P53" s="5">
        <f t="shared" si="1"/>
        <v>9.58</v>
      </c>
      <c r="Q53" s="5">
        <f t="shared" si="4"/>
        <v>55</v>
      </c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3"/>
        <v>18.550000000000004</v>
      </c>
      <c r="O54" s="5"/>
      <c r="P54" s="5">
        <f t="shared" si="1"/>
        <v>12.71</v>
      </c>
      <c r="Q54" s="5">
        <f t="shared" si="4"/>
        <v>34</v>
      </c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3"/>
        <v>14.799999999999999</v>
      </c>
      <c r="O55" s="5"/>
      <c r="P55" s="5">
        <f t="shared" si="1"/>
        <v>9.009999999999998</v>
      </c>
      <c r="Q55" s="5">
        <f t="shared" si="4"/>
        <v>61</v>
      </c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3"/>
        <v>17.779999999999998</v>
      </c>
      <c r="O56" s="5"/>
      <c r="P56" s="5">
        <f t="shared" si="1"/>
        <v>10.91</v>
      </c>
      <c r="Q56" s="5">
        <f t="shared" si="4"/>
        <v>47</v>
      </c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3"/>
        <v>20.72</v>
      </c>
      <c r="O57" s="5"/>
      <c r="P57" s="5">
        <f t="shared" si="1"/>
        <v>14.92</v>
      </c>
      <c r="Q57" s="5">
        <f t="shared" si="4"/>
        <v>19</v>
      </c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3"/>
        <v>9.17</v>
      </c>
      <c r="O58" s="5"/>
      <c r="P58" s="5">
        <f t="shared" si="1"/>
        <v>3.05</v>
      </c>
      <c r="Q58" s="5">
        <f t="shared" si="4"/>
        <v>75</v>
      </c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3"/>
        <v>18.509999999999998</v>
      </c>
      <c r="O59" s="5"/>
      <c r="P59" s="5">
        <f t="shared" si="1"/>
        <v>16.149999999999999</v>
      </c>
      <c r="Q59" s="5">
        <f t="shared" si="4"/>
        <v>11</v>
      </c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3"/>
        <v>15.600000000000001</v>
      </c>
      <c r="O60" s="5"/>
      <c r="P60" s="5">
        <f t="shared" si="1"/>
        <v>10.07</v>
      </c>
      <c r="Q60" s="5">
        <f t="shared" si="4"/>
        <v>52</v>
      </c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3"/>
        <v>18.23</v>
      </c>
      <c r="O61" s="5"/>
      <c r="P61" s="5">
        <f t="shared" si="1"/>
        <v>10.47</v>
      </c>
      <c r="Q61" s="5">
        <f t="shared" si="4"/>
        <v>51</v>
      </c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3"/>
        <v>16.41</v>
      </c>
      <c r="O62" s="5"/>
      <c r="P62" s="5">
        <f t="shared" si="1"/>
        <v>9.25</v>
      </c>
      <c r="Q62" s="5">
        <f t="shared" si="4"/>
        <v>60</v>
      </c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3"/>
        <v>15.43</v>
      </c>
      <c r="O63" s="5"/>
      <c r="P63" s="5">
        <f t="shared" si="1"/>
        <v>9.73</v>
      </c>
      <c r="Q63" s="5">
        <f t="shared" si="4"/>
        <v>54</v>
      </c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3"/>
        <v>22.2</v>
      </c>
      <c r="O64" s="5"/>
      <c r="P64" s="5">
        <f t="shared" si="1"/>
        <v>10.879999999999999</v>
      </c>
      <c r="Q64" s="5">
        <f t="shared" si="4"/>
        <v>48</v>
      </c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3"/>
        <v>26.56</v>
      </c>
      <c r="O65" s="5"/>
      <c r="P65" s="5">
        <f t="shared" si="1"/>
        <v>16.66</v>
      </c>
      <c r="Q65" s="5">
        <f t="shared" si="4"/>
        <v>8</v>
      </c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3"/>
        <v>24.57</v>
      </c>
      <c r="O66" s="5"/>
      <c r="P66" s="5">
        <f t="shared" si="1"/>
        <v>16.060000000000002</v>
      </c>
      <c r="Q66" s="5">
        <f t="shared" si="4"/>
        <v>13</v>
      </c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3"/>
        <v>19.010000000000005</v>
      </c>
      <c r="O67" s="5"/>
      <c r="P67" s="5">
        <f t="shared" si="1"/>
        <v>14.340000000000002</v>
      </c>
      <c r="Q67" s="5">
        <f t="shared" si="4"/>
        <v>24</v>
      </c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3"/>
        <v>9.09</v>
      </c>
      <c r="O68" s="5"/>
      <c r="P68" s="5">
        <f t="shared" si="1"/>
        <v>7.2700000000000005</v>
      </c>
      <c r="Q68" s="5">
        <f t="shared" si="4"/>
        <v>68</v>
      </c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3"/>
        <v>14.019999999999998</v>
      </c>
      <c r="O69" s="5"/>
      <c r="P69" s="5">
        <f t="shared" si="1"/>
        <v>8.58</v>
      </c>
      <c r="Q69" s="5">
        <f t="shared" si="4"/>
        <v>62</v>
      </c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7" si="5">SUM(B70:M70)</f>
        <v>23.509999999999998</v>
      </c>
      <c r="O70" s="5"/>
      <c r="P70" s="5">
        <f t="shared" ref="P70:P78" si="6">SUM(B70:H70)</f>
        <v>13.43</v>
      </c>
      <c r="Q70" s="5">
        <f t="shared" ref="Q70:Q80" si="7">RANK(P70,$P$6:$P$80)</f>
        <v>30</v>
      </c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5"/>
        <v>20.78</v>
      </c>
      <c r="O71" s="5"/>
      <c r="P71" s="5">
        <f t="shared" si="6"/>
        <v>17.2</v>
      </c>
      <c r="Q71" s="5">
        <f t="shared" si="7"/>
        <v>5</v>
      </c>
      <c r="R71" s="5"/>
    </row>
    <row r="72" spans="1:18" ht="15" customHeight="1">
      <c r="A72" s="2">
        <v>2016</v>
      </c>
      <c r="B72" s="5">
        <v>0</v>
      </c>
      <c r="C72" s="5">
        <v>0.75</v>
      </c>
      <c r="D72" s="5">
        <v>0.16</v>
      </c>
      <c r="E72" s="5">
        <v>6.85</v>
      </c>
      <c r="F72" s="5">
        <v>1.17</v>
      </c>
      <c r="G72" s="5">
        <v>2.0299999999999998</v>
      </c>
      <c r="H72" s="5">
        <v>3.62</v>
      </c>
      <c r="I72" s="5">
        <v>3.17</v>
      </c>
      <c r="J72" s="5">
        <v>1.05</v>
      </c>
      <c r="K72" s="5">
        <v>0.03</v>
      </c>
      <c r="L72" s="5">
        <v>0.24</v>
      </c>
      <c r="M72" s="5">
        <v>0.34</v>
      </c>
      <c r="N72" s="5">
        <f t="shared" si="5"/>
        <v>19.41</v>
      </c>
      <c r="O72" s="5"/>
      <c r="P72" s="5">
        <f t="shared" si="6"/>
        <v>14.579999999999998</v>
      </c>
      <c r="Q72" s="5">
        <f t="shared" si="7"/>
        <v>22</v>
      </c>
      <c r="R72" s="5"/>
    </row>
    <row r="73" spans="1:18" ht="15" customHeight="1">
      <c r="A73" s="2">
        <v>2017</v>
      </c>
      <c r="B73" s="5">
        <v>0.84</v>
      </c>
      <c r="C73" s="5">
        <v>0.04</v>
      </c>
      <c r="D73" s="5">
        <v>3.66</v>
      </c>
      <c r="E73" s="5">
        <v>1.43</v>
      </c>
      <c r="F73" s="5">
        <v>7.61</v>
      </c>
      <c r="G73" s="5">
        <v>3.19</v>
      </c>
      <c r="H73" s="5">
        <v>3.19</v>
      </c>
      <c r="I73" s="5">
        <v>2.56</v>
      </c>
      <c r="J73" s="5">
        <v>2.0099999999999998</v>
      </c>
      <c r="K73" s="5">
        <v>0.45</v>
      </c>
      <c r="L73" s="5">
        <v>0.11</v>
      </c>
      <c r="M73" s="5">
        <v>0.02</v>
      </c>
      <c r="N73" s="5">
        <f t="shared" si="5"/>
        <v>25.11</v>
      </c>
      <c r="O73" s="5"/>
      <c r="P73" s="5">
        <f t="shared" si="6"/>
        <v>19.96</v>
      </c>
      <c r="Q73" s="5">
        <f t="shared" si="7"/>
        <v>1</v>
      </c>
      <c r="R73" s="5"/>
    </row>
    <row r="74" spans="1:18" ht="15" customHeight="1">
      <c r="A74" s="2">
        <v>2018</v>
      </c>
      <c r="B74" s="5">
        <v>0.15</v>
      </c>
      <c r="C74" s="5">
        <v>0.54</v>
      </c>
      <c r="D74" s="5">
        <v>0.02</v>
      </c>
      <c r="E74" s="5">
        <v>2.0299999999999998</v>
      </c>
      <c r="F74" s="5">
        <v>4.99</v>
      </c>
      <c r="G74" s="5">
        <v>3.26</v>
      </c>
      <c r="H74" s="5">
        <v>5.31</v>
      </c>
      <c r="I74" s="5">
        <v>2.02</v>
      </c>
      <c r="J74" s="5">
        <v>0.53</v>
      </c>
      <c r="K74" s="5">
        <v>3.18</v>
      </c>
      <c r="L74" s="5">
        <v>0.32</v>
      </c>
      <c r="M74" s="5">
        <v>0.2</v>
      </c>
      <c r="N74" s="5">
        <f t="shared" si="5"/>
        <v>22.55</v>
      </c>
      <c r="O74" s="5"/>
      <c r="P74" s="5">
        <f t="shared" si="6"/>
        <v>16.3</v>
      </c>
      <c r="Q74" s="5">
        <f t="shared" si="7"/>
        <v>10</v>
      </c>
      <c r="R74" s="5"/>
    </row>
    <row r="75" spans="1:18" ht="15" customHeight="1">
      <c r="A75" s="2">
        <v>2019</v>
      </c>
      <c r="B75" s="5">
        <v>0.21</v>
      </c>
      <c r="C75" s="5">
        <v>0.46</v>
      </c>
      <c r="D75" s="5">
        <v>1.57</v>
      </c>
      <c r="E75" s="5">
        <v>1.1100000000000001</v>
      </c>
      <c r="F75" s="5">
        <v>3.25</v>
      </c>
      <c r="G75" s="5">
        <v>2.15</v>
      </c>
      <c r="H75" s="5">
        <v>2.89</v>
      </c>
      <c r="I75" s="5">
        <v>6.63</v>
      </c>
      <c r="J75" s="5">
        <v>2.04</v>
      </c>
      <c r="K75" s="5">
        <v>0.16</v>
      </c>
      <c r="L75" s="5">
        <v>0.24</v>
      </c>
      <c r="M75" s="5">
        <v>0.38</v>
      </c>
      <c r="N75" s="5">
        <f t="shared" si="5"/>
        <v>21.089999999999996</v>
      </c>
      <c r="O75" s="5"/>
      <c r="P75" s="5">
        <f t="shared" si="6"/>
        <v>11.64</v>
      </c>
      <c r="Q75" s="5">
        <f t="shared" si="7"/>
        <v>39</v>
      </c>
      <c r="R75" s="5"/>
    </row>
    <row r="76" spans="1:18" ht="15" customHeight="1">
      <c r="A76" s="2">
        <v>2020</v>
      </c>
      <c r="B76" s="5">
        <v>0.49</v>
      </c>
      <c r="C76" s="5">
        <v>0.02</v>
      </c>
      <c r="D76" s="5">
        <v>1.28</v>
      </c>
      <c r="E76" s="5">
        <v>0.19</v>
      </c>
      <c r="F76" s="5">
        <v>2.62</v>
      </c>
      <c r="G76" s="5">
        <v>2.5499999999999998</v>
      </c>
      <c r="H76" s="5">
        <v>2.21</v>
      </c>
      <c r="I76" s="5">
        <v>0.75</v>
      </c>
      <c r="J76" s="5">
        <v>0.73</v>
      </c>
      <c r="K76" s="5">
        <v>0.33</v>
      </c>
      <c r="L76" s="5">
        <v>0.06</v>
      </c>
      <c r="M76" s="5">
        <v>0.67</v>
      </c>
      <c r="N76" s="5">
        <f t="shared" si="5"/>
        <v>11.9</v>
      </c>
      <c r="O76" s="5"/>
      <c r="P76" s="5">
        <f t="shared" si="6"/>
        <v>9.36</v>
      </c>
      <c r="Q76" s="5">
        <f t="shared" si="7"/>
        <v>56</v>
      </c>
      <c r="R76" s="5"/>
    </row>
    <row r="77" spans="1:18" ht="15" customHeight="1">
      <c r="A77" s="2">
        <v>2021</v>
      </c>
      <c r="B77" s="5">
        <v>0.65</v>
      </c>
      <c r="C77" s="5">
        <v>0.2</v>
      </c>
      <c r="D77" s="5">
        <v>4.0599999999999996</v>
      </c>
      <c r="E77" s="5">
        <v>1.42</v>
      </c>
      <c r="F77" s="5">
        <v>4.6100000000000003</v>
      </c>
      <c r="G77" s="5">
        <v>2.42</v>
      </c>
      <c r="H77" s="5">
        <v>0.8</v>
      </c>
      <c r="I77" s="5">
        <v>1.51</v>
      </c>
      <c r="J77" s="5">
        <v>1.0900000000000001</v>
      </c>
      <c r="K77" s="5">
        <v>1.17</v>
      </c>
      <c r="L77" s="5">
        <v>0</v>
      </c>
      <c r="M77" s="5">
        <v>0</v>
      </c>
      <c r="N77" s="5">
        <f t="shared" si="5"/>
        <v>17.93</v>
      </c>
      <c r="O77" s="5"/>
      <c r="P77" s="5">
        <f t="shared" si="6"/>
        <v>14.160000000000002</v>
      </c>
      <c r="Q77" s="5">
        <f t="shared" si="7"/>
        <v>26</v>
      </c>
      <c r="R77" s="5"/>
    </row>
    <row r="78" spans="1:18" ht="15" customHeight="1">
      <c r="A78" s="2">
        <v>2022</v>
      </c>
      <c r="B78" s="5">
        <v>0.15</v>
      </c>
      <c r="C78" s="5">
        <v>0</v>
      </c>
      <c r="D78" s="5">
        <v>0.45</v>
      </c>
      <c r="E78" s="5">
        <v>0.01</v>
      </c>
      <c r="F78" s="5">
        <v>2.73</v>
      </c>
      <c r="G78" s="5">
        <v>1.1399999999999999</v>
      </c>
      <c r="H78" s="1">
        <v>4.79</v>
      </c>
      <c r="I78" s="5">
        <v>1.48</v>
      </c>
      <c r="J78" s="5">
        <v>1.44</v>
      </c>
      <c r="K78" s="5">
        <v>0.04</v>
      </c>
      <c r="L78" s="5">
        <v>0</v>
      </c>
      <c r="M78" s="5">
        <v>0.33</v>
      </c>
      <c r="N78" s="5">
        <f t="shared" si="3"/>
        <v>12.559999999999999</v>
      </c>
      <c r="O78" s="5">
        <f>RANK(N78,$N$6:$N$78,1)</f>
        <v>11</v>
      </c>
      <c r="P78" s="5">
        <f t="shared" si="6"/>
        <v>9.27</v>
      </c>
      <c r="Q78" s="5">
        <f t="shared" si="7"/>
        <v>59</v>
      </c>
      <c r="R78" s="5"/>
    </row>
    <row r="79" spans="1:18" ht="15" customHeight="1">
      <c r="A79" s="2">
        <v>2023</v>
      </c>
      <c r="B79" s="5">
        <v>0.67</v>
      </c>
      <c r="C79" s="5">
        <v>0.95</v>
      </c>
      <c r="D79" s="5">
        <v>0.47</v>
      </c>
      <c r="E79" s="5">
        <v>0.54</v>
      </c>
      <c r="F79" s="5">
        <v>7.18</v>
      </c>
      <c r="G79" s="5">
        <v>3.38</v>
      </c>
      <c r="H79" s="1">
        <v>3.78</v>
      </c>
      <c r="I79" s="5">
        <v>2.81</v>
      </c>
      <c r="J79" s="5">
        <v>0.96</v>
      </c>
      <c r="K79" s="5">
        <v>0.18</v>
      </c>
      <c r="L79" s="5">
        <v>0.15</v>
      </c>
      <c r="M79" s="5">
        <v>0.27</v>
      </c>
      <c r="N79" s="5">
        <f t="shared" ref="N79" si="8">SUM(B79:M79)</f>
        <v>21.339999999999996</v>
      </c>
      <c r="O79" s="5"/>
      <c r="P79" s="5">
        <f>SUM(B79:H79)</f>
        <v>16.97</v>
      </c>
      <c r="Q79" s="5">
        <f t="shared" si="7"/>
        <v>6</v>
      </c>
      <c r="R79" s="5"/>
    </row>
    <row r="80" spans="1:18" ht="15" customHeight="1" thickBot="1">
      <c r="A80" s="2">
        <v>2024</v>
      </c>
      <c r="B80" s="5">
        <v>0.08</v>
      </c>
      <c r="C80" s="5">
        <v>1.98</v>
      </c>
      <c r="D80" s="5">
        <v>0.3</v>
      </c>
      <c r="E80" s="5">
        <v>2.0299999999999998</v>
      </c>
      <c r="F80" s="5">
        <v>3.75</v>
      </c>
      <c r="G80" s="5">
        <v>1.53</v>
      </c>
      <c r="H80" s="1">
        <v>3.84</v>
      </c>
      <c r="I80" s="5">
        <v>1.92</v>
      </c>
      <c r="J80" s="5">
        <v>0.59</v>
      </c>
      <c r="K80" s="5">
        <v>1.22</v>
      </c>
      <c r="L80" s="5">
        <v>3.6</v>
      </c>
      <c r="M80" s="5">
        <v>0</v>
      </c>
      <c r="N80" s="5">
        <f t="shared" si="3"/>
        <v>20.84</v>
      </c>
      <c r="O80" s="5"/>
      <c r="P80" s="5">
        <f>SUM(B80:H80)</f>
        <v>13.51</v>
      </c>
      <c r="Q80" s="5">
        <f t="shared" si="7"/>
        <v>29</v>
      </c>
      <c r="R80" s="5"/>
    </row>
    <row r="81" spans="1:18" ht="15.75" thickTop="1">
      <c r="A81" s="7" t="s">
        <v>1</v>
      </c>
      <c r="B81" s="4">
        <f t="shared" ref="B81:H81" si="9">AVERAGE(B6:B80)</f>
        <v>0.35573333333333318</v>
      </c>
      <c r="C81" s="4">
        <f t="shared" si="9"/>
        <v>0.41333333333333333</v>
      </c>
      <c r="D81" s="4">
        <f t="shared" si="9"/>
        <v>0.96520000000000006</v>
      </c>
      <c r="E81" s="4">
        <f t="shared" si="9"/>
        <v>1.6321333333333337</v>
      </c>
      <c r="F81" s="4">
        <f t="shared" si="9"/>
        <v>3.1533333333333338</v>
      </c>
      <c r="G81" s="4">
        <f t="shared" si="9"/>
        <v>2.6961333333333322</v>
      </c>
      <c r="H81" s="4">
        <f t="shared" si="9"/>
        <v>2.8439999999999994</v>
      </c>
      <c r="I81" s="4">
        <f t="shared" ref="I81:N81" si="10">AVERAGE(I6:I80)</f>
        <v>2.2264133333333329</v>
      </c>
      <c r="J81" s="4">
        <f t="shared" si="10"/>
        <v>1.4058666666666675</v>
      </c>
      <c r="K81" s="4">
        <f t="shared" si="10"/>
        <v>1.0616000000000001</v>
      </c>
      <c r="L81" s="4">
        <f t="shared" si="10"/>
        <v>0.57786666666666664</v>
      </c>
      <c r="M81" s="4">
        <f t="shared" si="10"/>
        <v>0.34573333333333323</v>
      </c>
      <c r="N81" s="4">
        <f t="shared" si="10"/>
        <v>17.677346666666661</v>
      </c>
      <c r="O81" s="5"/>
      <c r="P81" s="5"/>
      <c r="Q81" s="5"/>
      <c r="R81" s="5"/>
    </row>
    <row r="82" spans="1:18">
      <c r="A82" s="8" t="s">
        <v>2</v>
      </c>
      <c r="B82" s="9">
        <f t="shared" ref="B82:H82" si="11">MAX(B6:B80)</f>
        <v>1.33</v>
      </c>
      <c r="C82" s="9">
        <f t="shared" si="11"/>
        <v>2.94</v>
      </c>
      <c r="D82" s="9">
        <f t="shared" si="11"/>
        <v>4.38</v>
      </c>
      <c r="E82" s="9">
        <f t="shared" si="11"/>
        <v>6.85</v>
      </c>
      <c r="F82" s="9">
        <f t="shared" si="11"/>
        <v>9.1</v>
      </c>
      <c r="G82" s="9">
        <f t="shared" si="11"/>
        <v>8.09</v>
      </c>
      <c r="H82" s="9">
        <f t="shared" si="11"/>
        <v>8.56</v>
      </c>
      <c r="I82" s="9">
        <f>MAX(I6:I80)</f>
        <v>6.63</v>
      </c>
      <c r="J82" s="9">
        <f>MAX(J6:J80)</f>
        <v>4.7</v>
      </c>
      <c r="K82" s="9">
        <f>MAX(K6:K80)</f>
        <v>4.53</v>
      </c>
      <c r="L82" s="9">
        <f>MAX(L6:L80)</f>
        <v>3.6</v>
      </c>
      <c r="M82" s="9">
        <f>MAX(M6:M80)</f>
        <v>1.66</v>
      </c>
      <c r="N82" s="9">
        <f t="shared" ref="N82" si="12">MAX(N6:N69)</f>
        <v>26.56</v>
      </c>
      <c r="O82" s="5"/>
      <c r="P82" s="5"/>
      <c r="Q82" s="5"/>
      <c r="R82" s="5"/>
    </row>
    <row r="83" spans="1:18">
      <c r="A83" s="3" t="s">
        <v>3</v>
      </c>
      <c r="B83" s="5">
        <f>MIN(B6:B69)</f>
        <v>0</v>
      </c>
      <c r="C83" s="5">
        <f t="shared" ref="C83:N83" si="13">MIN(C6:C69)</f>
        <v>0</v>
      </c>
      <c r="D83" s="5">
        <f t="shared" si="13"/>
        <v>0</v>
      </c>
      <c r="E83" s="5">
        <f t="shared" si="13"/>
        <v>0.06</v>
      </c>
      <c r="F83" s="5">
        <f t="shared" si="13"/>
        <v>0.34</v>
      </c>
      <c r="G83" s="5">
        <f t="shared" si="13"/>
        <v>7.0000000000000007E-2</v>
      </c>
      <c r="H83" s="5">
        <f t="shared" si="13"/>
        <v>0.04</v>
      </c>
      <c r="I83" s="5">
        <f t="shared" si="13"/>
        <v>0.03</v>
      </c>
      <c r="J83" s="5">
        <f t="shared" si="13"/>
        <v>0</v>
      </c>
      <c r="K83" s="5">
        <f t="shared" si="13"/>
        <v>0</v>
      </c>
      <c r="L83" s="5">
        <f t="shared" si="13"/>
        <v>0</v>
      </c>
      <c r="M83" s="5">
        <f t="shared" si="13"/>
        <v>0</v>
      </c>
      <c r="N83" s="5">
        <f t="shared" si="13"/>
        <v>6.3999999999999995</v>
      </c>
      <c r="O83" s="5"/>
      <c r="P83" s="5"/>
      <c r="Q83" s="5"/>
      <c r="R83" s="5"/>
    </row>
    <row r="84" spans="1:18">
      <c r="A84" s="10"/>
      <c r="B84" s="10" t="s">
        <v>5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2"/>
      <c r="P84" s="2"/>
      <c r="Q84" s="2"/>
      <c r="R84" s="2"/>
    </row>
    <row r="85" spans="1:18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8">
      <c r="C86" s="6"/>
    </row>
    <row r="87" spans="1:18">
      <c r="B87" s="5"/>
      <c r="C87" s="6"/>
    </row>
    <row r="88" spans="1:18">
      <c r="B88" s="5"/>
      <c r="C88" s="6"/>
    </row>
    <row r="89" spans="1:18">
      <c r="B89" s="5"/>
      <c r="C89" s="6"/>
    </row>
    <row r="90" spans="1:18">
      <c r="B90" s="5"/>
      <c r="C90" s="6"/>
    </row>
    <row r="91" spans="1:18">
      <c r="B91" s="5"/>
      <c r="C91" s="6"/>
    </row>
    <row r="92" spans="1:18">
      <c r="B92" s="5"/>
      <c r="C92" s="6"/>
    </row>
    <row r="93" spans="1:18">
      <c r="B93" s="5"/>
      <c r="C93" s="6"/>
    </row>
    <row r="94" spans="1:18">
      <c r="B94" s="5"/>
      <c r="C94" s="6"/>
    </row>
    <row r="95" spans="1:18">
      <c r="B95" s="5"/>
      <c r="C95" s="6"/>
    </row>
    <row r="96" spans="1:18">
      <c r="B96" s="5"/>
      <c r="C96" s="6"/>
    </row>
    <row r="97" spans="2:3">
      <c r="B97" s="5"/>
      <c r="C97" s="6"/>
    </row>
    <row r="98" spans="2:3">
      <c r="B98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2017-02-07T15:33:18Z</cp:lastPrinted>
  <dcterms:created xsi:type="dcterms:W3CDTF">2005-01-25T16:27:46Z</dcterms:created>
  <dcterms:modified xsi:type="dcterms:W3CDTF">2025-01-13T14:07:45Z</dcterms:modified>
</cp:coreProperties>
</file>