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5E48A870-046B-4A0E-BA13-36A97C601FB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" i="1" l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6" i="1"/>
  <c r="Q66" i="1" s="1"/>
  <c r="P65" i="1"/>
  <c r="Q49" i="1" l="1"/>
  <c r="Q39" i="1"/>
  <c r="Q27" i="1"/>
  <c r="Q28" i="1"/>
  <c r="Q48" i="1"/>
  <c r="Q26" i="1"/>
  <c r="Q15" i="1"/>
  <c r="Q47" i="1"/>
  <c r="Q24" i="1"/>
  <c r="Q25" i="1"/>
  <c r="Q58" i="1"/>
  <c r="Q45" i="1"/>
  <c r="Q34" i="1"/>
  <c r="Q23" i="1"/>
  <c r="Q50" i="1"/>
  <c r="Q56" i="1"/>
  <c r="Q44" i="1"/>
  <c r="Q54" i="1"/>
  <c r="Q21" i="1"/>
  <c r="Q38" i="1"/>
  <c r="Q32" i="1"/>
  <c r="Q53" i="1"/>
  <c r="Q20" i="1"/>
  <c r="Q7" i="1"/>
  <c r="Q30" i="1"/>
  <c r="Q19" i="1"/>
  <c r="Q8" i="1"/>
  <c r="Q43" i="1"/>
  <c r="Q52" i="1"/>
  <c r="Q63" i="1"/>
  <c r="Q51" i="1"/>
  <c r="Q29" i="1"/>
  <c r="Q6" i="1"/>
  <c r="Q10" i="1"/>
  <c r="Q14" i="1"/>
  <c r="Q9" i="1"/>
  <c r="Q61" i="1"/>
  <c r="Q42" i="1"/>
  <c r="Q18" i="1"/>
  <c r="Q13" i="1"/>
  <c r="Q57" i="1"/>
  <c r="Q37" i="1"/>
  <c r="Q46" i="1"/>
  <c r="Q41" i="1"/>
  <c r="Q22" i="1"/>
  <c r="Q17" i="1"/>
  <c r="Q33" i="1"/>
  <c r="Q65" i="1"/>
  <c r="Q60" i="1"/>
  <c r="Q55" i="1"/>
  <c r="Q36" i="1"/>
  <c r="Q31" i="1"/>
  <c r="Q12" i="1"/>
  <c r="Q62" i="1"/>
  <c r="Q59" i="1"/>
  <c r="Q40" i="1"/>
  <c r="Q35" i="1"/>
  <c r="Q16" i="1"/>
  <c r="Q11" i="1"/>
  <c r="Q64" i="1"/>
  <c r="M70" i="1" l="1"/>
  <c r="L70" i="1"/>
  <c r="K70" i="1"/>
  <c r="J70" i="1"/>
  <c r="I70" i="1"/>
  <c r="H70" i="1"/>
  <c r="G70" i="1"/>
  <c r="F70" i="1"/>
  <c r="E70" i="1"/>
  <c r="D70" i="1"/>
  <c r="C70" i="1"/>
  <c r="B70" i="1"/>
  <c r="N65" i="1" l="1"/>
  <c r="N64" i="1" l="1"/>
  <c r="N63" i="1" l="1"/>
  <c r="N62" i="1" l="1"/>
  <c r="N61" i="1" l="1"/>
  <c r="N60" i="1" l="1"/>
  <c r="B67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N66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9" i="1" l="1"/>
  <c r="N68" i="1"/>
  <c r="N67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<sst xmlns="http://schemas.openxmlformats.org/spreadsheetml/2006/main" count="20" uniqueCount="20">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</sst>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7"/>
  <sheetViews>
    <sheetView tabSelected="1" showOutlineSymbols="0" zoomScaleNormal="100" workbookViewId="0">
      <pane ySplit="5" topLeftCell="A56" activePane="bottomLeft" state="frozen"/>
      <selection pane="bottomLeft" activeCell="N66" sqref="N6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7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7">
      <c r="A4" s="3"/>
      <c r="O4" s="3"/>
    </row>
    <row r="5" spans="1:17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7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6" si="0">SUM(B6:M6)</f>
        <v>18.55</v>
      </c>
      <c r="O6" s="5">
        <f t="shared" ref="O6:O64" si="1">RANK(N6,$N$6:$N$65,1)</f>
        <v>24</v>
      </c>
      <c r="P6" s="3">
        <f t="shared" ref="P6:P64" si="2">SUM(B6:H6)</f>
        <v>11.43</v>
      </c>
      <c r="Q6" s="5">
        <f t="shared" ref="Q6:Q64" si="3">RANK(P6,$P$6:$P$79)</f>
        <v>42</v>
      </c>
    </row>
    <row r="7" spans="1:17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5">
        <f t="shared" si="1"/>
        <v>6</v>
      </c>
      <c r="P7" s="3">
        <f t="shared" si="2"/>
        <v>10.67</v>
      </c>
      <c r="Q7" s="5">
        <f t="shared" si="3"/>
        <v>48</v>
      </c>
    </row>
    <row r="8" spans="1:17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5">
        <f t="shared" si="1"/>
        <v>57</v>
      </c>
      <c r="P8" s="3">
        <f t="shared" si="2"/>
        <v>13.530000000000001</v>
      </c>
      <c r="Q8" s="5">
        <f t="shared" si="3"/>
        <v>28</v>
      </c>
    </row>
    <row r="9" spans="1:17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5">
        <f t="shared" si="1"/>
        <v>13</v>
      </c>
      <c r="P9" s="3">
        <f t="shared" si="2"/>
        <v>10.629999999999999</v>
      </c>
      <c r="Q9" s="5">
        <f t="shared" si="3"/>
        <v>49</v>
      </c>
    </row>
    <row r="10" spans="1:17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5">
        <f t="shared" si="1"/>
        <v>33</v>
      </c>
      <c r="P10" s="3">
        <f t="shared" si="2"/>
        <v>12.850000000000001</v>
      </c>
      <c r="Q10" s="5">
        <f t="shared" si="3"/>
        <v>33</v>
      </c>
    </row>
    <row r="11" spans="1:17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5">
        <f t="shared" si="1"/>
        <v>11</v>
      </c>
      <c r="P11" s="3">
        <f t="shared" si="2"/>
        <v>9.61</v>
      </c>
      <c r="Q11" s="5">
        <f t="shared" si="3"/>
        <v>51</v>
      </c>
    </row>
    <row r="12" spans="1:17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5">
        <f t="shared" si="1"/>
        <v>54</v>
      </c>
      <c r="P12" s="3">
        <f t="shared" si="2"/>
        <v>17.11</v>
      </c>
      <c r="Q12" s="5">
        <f t="shared" si="3"/>
        <v>8</v>
      </c>
    </row>
    <row r="13" spans="1:17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5">
        <f t="shared" si="1"/>
        <v>7</v>
      </c>
      <c r="P13" s="3">
        <f t="shared" si="2"/>
        <v>9.34</v>
      </c>
      <c r="Q13" s="5">
        <f t="shared" si="3"/>
        <v>53</v>
      </c>
    </row>
    <row r="14" spans="1:17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5">
        <f t="shared" si="1"/>
        <v>38</v>
      </c>
      <c r="P14" s="3">
        <f t="shared" si="2"/>
        <v>15.45</v>
      </c>
      <c r="Q14" s="5">
        <f t="shared" si="3"/>
        <v>16</v>
      </c>
    </row>
    <row r="15" spans="1:17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5">
        <f t="shared" si="1"/>
        <v>21</v>
      </c>
      <c r="P15" s="3">
        <f t="shared" si="2"/>
        <v>11.59</v>
      </c>
      <c r="Q15" s="5">
        <f t="shared" si="3"/>
        <v>39</v>
      </c>
    </row>
    <row r="16" spans="1:17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5">
        <f t="shared" si="1"/>
        <v>55</v>
      </c>
      <c r="P16" s="3">
        <f t="shared" si="2"/>
        <v>16.09</v>
      </c>
      <c r="Q16" s="5">
        <f t="shared" si="3"/>
        <v>12</v>
      </c>
    </row>
    <row r="17" spans="1:17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5">
        <f t="shared" si="1"/>
        <v>9</v>
      </c>
      <c r="P17" s="3">
        <f t="shared" si="2"/>
        <v>11.540000000000001</v>
      </c>
      <c r="Q17" s="5">
        <f t="shared" si="3"/>
        <v>41</v>
      </c>
    </row>
    <row r="18" spans="1:17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5">
        <f t="shared" si="1"/>
        <v>32</v>
      </c>
      <c r="P18" s="3">
        <f t="shared" si="2"/>
        <v>14.05</v>
      </c>
      <c r="Q18" s="5">
        <f t="shared" si="3"/>
        <v>26</v>
      </c>
    </row>
    <row r="19" spans="1:17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5">
        <f t="shared" si="1"/>
        <v>35</v>
      </c>
      <c r="P19" s="3">
        <f t="shared" si="2"/>
        <v>13.78</v>
      </c>
      <c r="Q19" s="5">
        <f t="shared" si="3"/>
        <v>27</v>
      </c>
    </row>
    <row r="20" spans="1:17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5">
        <f t="shared" si="1"/>
        <v>40</v>
      </c>
      <c r="P20" s="3">
        <f t="shared" si="2"/>
        <v>16.990000000000002</v>
      </c>
      <c r="Q20" s="5">
        <f t="shared" si="3"/>
        <v>9</v>
      </c>
    </row>
    <row r="21" spans="1:17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5">
        <f t="shared" si="1"/>
        <v>8</v>
      </c>
      <c r="P21" s="3">
        <f t="shared" si="2"/>
        <v>8.61</v>
      </c>
      <c r="Q21" s="5">
        <f t="shared" si="3"/>
        <v>55</v>
      </c>
    </row>
    <row r="22" spans="1:17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5">
        <f t="shared" si="1"/>
        <v>48</v>
      </c>
      <c r="P22" s="3">
        <f t="shared" si="2"/>
        <v>16.04</v>
      </c>
      <c r="Q22" s="5">
        <f t="shared" si="3"/>
        <v>14</v>
      </c>
    </row>
    <row r="23" spans="1:17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5">
        <f t="shared" si="1"/>
        <v>17</v>
      </c>
      <c r="P23" s="3">
        <f t="shared" si="2"/>
        <v>11.750000000000002</v>
      </c>
      <c r="Q23" s="5">
        <f t="shared" si="3"/>
        <v>38</v>
      </c>
    </row>
    <row r="24" spans="1:17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5">
        <f t="shared" si="1"/>
        <v>49</v>
      </c>
      <c r="P24" s="3">
        <f t="shared" si="2"/>
        <v>17.27</v>
      </c>
      <c r="Q24" s="5">
        <f t="shared" si="3"/>
        <v>7</v>
      </c>
    </row>
    <row r="25" spans="1:17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5">
        <f t="shared" si="1"/>
        <v>56</v>
      </c>
      <c r="P25" s="3">
        <f t="shared" si="2"/>
        <v>15.16</v>
      </c>
      <c r="Q25" s="5">
        <f t="shared" si="3"/>
        <v>17</v>
      </c>
    </row>
    <row r="26" spans="1:17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5">
        <f t="shared" si="1"/>
        <v>26</v>
      </c>
      <c r="P26" s="3">
        <f t="shared" si="2"/>
        <v>16.619999999999997</v>
      </c>
      <c r="Q26" s="5">
        <f t="shared" si="3"/>
        <v>11</v>
      </c>
    </row>
    <row r="27" spans="1:17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5">
        <f t="shared" si="1"/>
        <v>30</v>
      </c>
      <c r="P27" s="3">
        <f t="shared" si="2"/>
        <v>14.120000000000001</v>
      </c>
      <c r="Q27" s="5">
        <f t="shared" si="3"/>
        <v>25</v>
      </c>
    </row>
    <row r="28" spans="1:17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5">
        <f t="shared" si="1"/>
        <v>29</v>
      </c>
      <c r="P28" s="3">
        <f t="shared" si="2"/>
        <v>13.41</v>
      </c>
      <c r="Q28" s="5">
        <f t="shared" si="3"/>
        <v>29</v>
      </c>
    </row>
    <row r="29" spans="1:17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5">
        <f t="shared" si="1"/>
        <v>19</v>
      </c>
      <c r="P29" s="3">
        <f t="shared" si="2"/>
        <v>11.309999999999999</v>
      </c>
      <c r="Q29" s="5">
        <f t="shared" si="3"/>
        <v>43</v>
      </c>
    </row>
    <row r="30" spans="1:17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5">
        <f t="shared" si="1"/>
        <v>36</v>
      </c>
      <c r="P30" s="3">
        <f t="shared" si="2"/>
        <v>14.6</v>
      </c>
      <c r="Q30" s="5">
        <f t="shared" si="3"/>
        <v>21</v>
      </c>
    </row>
    <row r="31" spans="1:17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5">
        <f t="shared" si="1"/>
        <v>51</v>
      </c>
      <c r="P31" s="3">
        <f t="shared" si="2"/>
        <v>15.08</v>
      </c>
      <c r="Q31" s="5">
        <f t="shared" si="3"/>
        <v>19</v>
      </c>
    </row>
    <row r="32" spans="1:17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5">
        <f t="shared" si="1"/>
        <v>14</v>
      </c>
      <c r="P32" s="3">
        <f t="shared" si="2"/>
        <v>10.78</v>
      </c>
      <c r="Q32" s="5">
        <f t="shared" si="3"/>
        <v>47</v>
      </c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5">
        <f t="shared" si="1"/>
        <v>15</v>
      </c>
      <c r="P33" s="3">
        <f t="shared" si="2"/>
        <v>11.219999999999999</v>
      </c>
      <c r="Q33" s="5">
        <f t="shared" si="3"/>
        <v>44</v>
      </c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5">
        <f t="shared" si="1"/>
        <v>50</v>
      </c>
      <c r="P34" s="3">
        <f t="shared" si="2"/>
        <v>18.78</v>
      </c>
      <c r="Q34" s="5">
        <f t="shared" si="3"/>
        <v>4</v>
      </c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5">
        <f t="shared" si="1"/>
        <v>47</v>
      </c>
      <c r="P35" s="3">
        <f t="shared" si="2"/>
        <v>15.08</v>
      </c>
      <c r="Q35" s="5">
        <f t="shared" si="3"/>
        <v>19</v>
      </c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5">
        <f t="shared" si="1"/>
        <v>60</v>
      </c>
      <c r="P36" s="3">
        <f t="shared" si="2"/>
        <v>19.189999999999998</v>
      </c>
      <c r="Q36" s="5">
        <f t="shared" si="3"/>
        <v>3</v>
      </c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5">
        <f t="shared" si="1"/>
        <v>20</v>
      </c>
      <c r="P37" s="3">
        <f t="shared" si="2"/>
        <v>9.129999999999999</v>
      </c>
      <c r="Q37" s="5">
        <f t="shared" si="3"/>
        <v>54</v>
      </c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5">
        <f t="shared" si="1"/>
        <v>10</v>
      </c>
      <c r="P38" s="3">
        <f t="shared" si="2"/>
        <v>11.559999999999999</v>
      </c>
      <c r="Q38" s="5">
        <f t="shared" si="3"/>
        <v>40</v>
      </c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5">
        <f t="shared" si="1"/>
        <v>46</v>
      </c>
      <c r="P39" s="3">
        <f t="shared" si="2"/>
        <v>12.28</v>
      </c>
      <c r="Q39" s="5">
        <f t="shared" si="3"/>
        <v>36</v>
      </c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5">
        <f t="shared" si="1"/>
        <v>18</v>
      </c>
      <c r="P40" s="3">
        <f t="shared" si="2"/>
        <v>7.7299999999999995</v>
      </c>
      <c r="Q40" s="5">
        <f t="shared" si="3"/>
        <v>58</v>
      </c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5">
        <f t="shared" si="1"/>
        <v>5</v>
      </c>
      <c r="P41" s="3">
        <f t="shared" si="2"/>
        <v>7.5399999999999991</v>
      </c>
      <c r="Q41" s="5">
        <f t="shared" si="3"/>
        <v>60</v>
      </c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5">
        <f t="shared" si="1"/>
        <v>28</v>
      </c>
      <c r="P42" s="3">
        <f t="shared" si="2"/>
        <v>11.170000000000002</v>
      </c>
      <c r="Q42" s="5">
        <f t="shared" si="3"/>
        <v>45</v>
      </c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5">
        <f t="shared" si="1"/>
        <v>22</v>
      </c>
      <c r="P43" s="3">
        <f t="shared" si="2"/>
        <v>11.059999999999999</v>
      </c>
      <c r="Q43" s="5">
        <f t="shared" si="3"/>
        <v>46</v>
      </c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5">
        <f t="shared" si="1"/>
        <v>37</v>
      </c>
      <c r="P44" s="3">
        <f t="shared" si="2"/>
        <v>12.75</v>
      </c>
      <c r="Q44" s="5">
        <f t="shared" si="3"/>
        <v>34</v>
      </c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5">
        <f t="shared" si="1"/>
        <v>2</v>
      </c>
      <c r="P45" s="3">
        <f t="shared" si="2"/>
        <v>5.52</v>
      </c>
      <c r="Q45" s="5">
        <f t="shared" si="3"/>
        <v>61</v>
      </c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5">
        <f t="shared" si="1"/>
        <v>23</v>
      </c>
      <c r="P46" s="3">
        <f t="shared" si="2"/>
        <v>14.22</v>
      </c>
      <c r="Q46" s="5">
        <f t="shared" si="3"/>
        <v>23</v>
      </c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5">
        <f t="shared" si="1"/>
        <v>41</v>
      </c>
      <c r="P47" s="3">
        <f t="shared" si="2"/>
        <v>14.45</v>
      </c>
      <c r="Q47" s="5">
        <f t="shared" si="3"/>
        <v>22</v>
      </c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5">
        <f t="shared" si="1"/>
        <v>44</v>
      </c>
      <c r="P48" s="3">
        <f t="shared" si="2"/>
        <v>13.34</v>
      </c>
      <c r="Q48" s="5">
        <f t="shared" si="3"/>
        <v>31</v>
      </c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5">
        <f t="shared" si="1"/>
        <v>34</v>
      </c>
      <c r="P49" s="3">
        <f t="shared" si="2"/>
        <v>9.4400000000000013</v>
      </c>
      <c r="Q49" s="5">
        <f t="shared" si="3"/>
        <v>52</v>
      </c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5">
        <f t="shared" si="1"/>
        <v>45</v>
      </c>
      <c r="P50" s="3">
        <f t="shared" si="2"/>
        <v>16.850000000000001</v>
      </c>
      <c r="Q50" s="5">
        <f t="shared" si="3"/>
        <v>10</v>
      </c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5">
        <f t="shared" si="1"/>
        <v>58</v>
      </c>
      <c r="P51" s="3">
        <f t="shared" si="2"/>
        <v>18.310000000000002</v>
      </c>
      <c r="Q51" s="5">
        <f t="shared" si="3"/>
        <v>5</v>
      </c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5">
        <f t="shared" si="1"/>
        <v>52</v>
      </c>
      <c r="P52" s="3">
        <f t="shared" si="2"/>
        <v>15.090000000000002</v>
      </c>
      <c r="Q52" s="5">
        <f t="shared" si="3"/>
        <v>18</v>
      </c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5">
        <f t="shared" si="1"/>
        <v>42</v>
      </c>
      <c r="P53" s="3">
        <f t="shared" si="2"/>
        <v>17.96</v>
      </c>
      <c r="Q53" s="5">
        <f t="shared" si="3"/>
        <v>6</v>
      </c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5">
        <f t="shared" si="1"/>
        <v>39</v>
      </c>
      <c r="P54" s="3">
        <f t="shared" si="2"/>
        <v>15.469999999999999</v>
      </c>
      <c r="Q54" s="5">
        <f t="shared" si="3"/>
        <v>15</v>
      </c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5">
        <f t="shared" si="1"/>
        <v>1</v>
      </c>
      <c r="P55" s="3">
        <f t="shared" si="2"/>
        <v>7.9499999999999993</v>
      </c>
      <c r="Q55" s="5">
        <f t="shared" si="3"/>
        <v>57</v>
      </c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5">
        <f t="shared" si="1"/>
        <v>4</v>
      </c>
      <c r="P56" s="3">
        <f t="shared" si="2"/>
        <v>8.2799999999999994</v>
      </c>
      <c r="Q56" s="5">
        <f t="shared" si="3"/>
        <v>56</v>
      </c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65" si="4">SUM(B57:M57)</f>
        <v>19.419999999999998</v>
      </c>
      <c r="O57" s="5">
        <f t="shared" si="1"/>
        <v>31</v>
      </c>
      <c r="P57" s="3">
        <f t="shared" si="2"/>
        <v>12.1</v>
      </c>
      <c r="Q57" s="5">
        <f t="shared" si="3"/>
        <v>37</v>
      </c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4"/>
        <v>21.800000000000004</v>
      </c>
      <c r="O58" s="5">
        <f t="shared" si="1"/>
        <v>43</v>
      </c>
      <c r="P58" s="3">
        <f t="shared" si="2"/>
        <v>14.200000000000001</v>
      </c>
      <c r="Q58" s="5">
        <f t="shared" si="3"/>
        <v>24</v>
      </c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4"/>
        <v>18.809999999999999</v>
      </c>
      <c r="O59" s="5">
        <f t="shared" si="1"/>
        <v>25</v>
      </c>
      <c r="P59" s="3">
        <f t="shared" si="2"/>
        <v>13.190000000000001</v>
      </c>
      <c r="Q59" s="5">
        <f t="shared" si="3"/>
        <v>32</v>
      </c>
      <c r="R59" s="3"/>
    </row>
    <row r="60" spans="1:18" ht="15" customHeight="1">
      <c r="A60" s="5">
        <v>2017</v>
      </c>
      <c r="B60" s="3">
        <v>0.7</v>
      </c>
      <c r="C60" s="3">
        <v>0.26</v>
      </c>
      <c r="D60" s="3">
        <v>2.04</v>
      </c>
      <c r="E60" s="3">
        <v>0.4</v>
      </c>
      <c r="F60" s="3">
        <v>5.38</v>
      </c>
      <c r="G60" s="3">
        <v>0.64</v>
      </c>
      <c r="H60" s="3">
        <v>1.08</v>
      </c>
      <c r="I60" s="3">
        <v>3.21</v>
      </c>
      <c r="J60" s="3">
        <v>2.97</v>
      </c>
      <c r="K60" s="3">
        <v>1.79</v>
      </c>
      <c r="L60" s="3">
        <v>0.27</v>
      </c>
      <c r="M60" s="3">
        <v>0.18</v>
      </c>
      <c r="N60" s="3">
        <f t="shared" si="4"/>
        <v>18.919999999999998</v>
      </c>
      <c r="O60" s="5">
        <f t="shared" si="1"/>
        <v>27</v>
      </c>
      <c r="P60" s="3">
        <f t="shared" si="2"/>
        <v>10.5</v>
      </c>
      <c r="Q60" s="5">
        <f t="shared" si="3"/>
        <v>50</v>
      </c>
      <c r="R60" s="3"/>
    </row>
    <row r="61" spans="1:18" ht="15" customHeight="1">
      <c r="A61" s="5">
        <v>2018</v>
      </c>
      <c r="B61" s="3">
        <v>0.67</v>
      </c>
      <c r="C61" s="3">
        <v>0.66</v>
      </c>
      <c r="D61" s="3">
        <v>0.5</v>
      </c>
      <c r="E61" s="3">
        <v>1.1100000000000001</v>
      </c>
      <c r="F61" s="3">
        <v>2.76</v>
      </c>
      <c r="G61" s="3">
        <v>5.07</v>
      </c>
      <c r="H61" s="3">
        <v>5.31</v>
      </c>
      <c r="I61" s="3">
        <v>1.84</v>
      </c>
      <c r="J61" s="3">
        <v>0.54</v>
      </c>
      <c r="K61" s="3">
        <v>3.31</v>
      </c>
      <c r="L61" s="3">
        <v>0.85</v>
      </c>
      <c r="M61" s="3">
        <v>2.8</v>
      </c>
      <c r="N61" s="3">
        <f t="shared" si="4"/>
        <v>25.419999999999998</v>
      </c>
      <c r="O61" s="5">
        <f t="shared" si="1"/>
        <v>53</v>
      </c>
      <c r="P61" s="3">
        <f t="shared" si="2"/>
        <v>16.079999999999998</v>
      </c>
      <c r="Q61" s="5">
        <f t="shared" si="3"/>
        <v>13</v>
      </c>
      <c r="R61" s="3"/>
    </row>
    <row r="62" spans="1:18" ht="15" customHeight="1">
      <c r="A62" s="5">
        <v>2019</v>
      </c>
      <c r="B62" s="3">
        <v>0.11</v>
      </c>
      <c r="C62" s="3">
        <v>0.33</v>
      </c>
      <c r="D62" s="3">
        <v>2.2599999999999998</v>
      </c>
      <c r="E62" s="3">
        <v>0.72</v>
      </c>
      <c r="F62" s="3">
        <v>5.87</v>
      </c>
      <c r="G62" s="3">
        <v>4.22</v>
      </c>
      <c r="H62" s="3">
        <v>7.13</v>
      </c>
      <c r="I62" s="3">
        <v>6.02</v>
      </c>
      <c r="J62" s="3">
        <v>1.1499999999999999</v>
      </c>
      <c r="K62" s="3">
        <v>0.7</v>
      </c>
      <c r="L62" s="3">
        <v>0.62</v>
      </c>
      <c r="M62" s="3">
        <v>0.6</v>
      </c>
      <c r="N62" s="3">
        <f t="shared" si="4"/>
        <v>29.729999999999997</v>
      </c>
      <c r="O62" s="5">
        <f t="shared" si="1"/>
        <v>59</v>
      </c>
      <c r="P62" s="3">
        <f t="shared" si="2"/>
        <v>20.639999999999997</v>
      </c>
      <c r="Q62" s="5">
        <f t="shared" si="3"/>
        <v>2</v>
      </c>
      <c r="R62" s="3"/>
    </row>
    <row r="63" spans="1:18" ht="15" customHeight="1">
      <c r="A63" s="5">
        <v>2020</v>
      </c>
      <c r="B63" s="3">
        <v>0.3</v>
      </c>
      <c r="C63" s="3">
        <v>0.4</v>
      </c>
      <c r="D63" s="3">
        <v>2.21</v>
      </c>
      <c r="E63" s="3">
        <v>0.3</v>
      </c>
      <c r="F63" s="3">
        <v>3.88</v>
      </c>
      <c r="G63" s="3">
        <v>1.27</v>
      </c>
      <c r="H63" s="3">
        <v>3.96</v>
      </c>
      <c r="I63" s="3">
        <v>1.71</v>
      </c>
      <c r="J63" s="3">
        <v>0.7</v>
      </c>
      <c r="K63" s="3">
        <v>0.2</v>
      </c>
      <c r="L63" s="3">
        <v>0.1</v>
      </c>
      <c r="M63" s="3">
        <v>0.56999999999999995</v>
      </c>
      <c r="N63" s="3">
        <f t="shared" si="4"/>
        <v>15.6</v>
      </c>
      <c r="O63" s="5">
        <f t="shared" si="1"/>
        <v>12</v>
      </c>
      <c r="P63" s="3">
        <f t="shared" si="2"/>
        <v>12.32</v>
      </c>
      <c r="Q63" s="5">
        <f t="shared" si="3"/>
        <v>35</v>
      </c>
      <c r="R63" s="3"/>
    </row>
    <row r="64" spans="1:18" ht="15" customHeight="1">
      <c r="A64" s="5">
        <v>2021</v>
      </c>
      <c r="B64" s="3">
        <v>0.5</v>
      </c>
      <c r="C64" s="3">
        <v>0.67</v>
      </c>
      <c r="D64" s="3">
        <v>2.92</v>
      </c>
      <c r="E64" s="3">
        <v>0.8</v>
      </c>
      <c r="F64" s="3">
        <v>5.83</v>
      </c>
      <c r="G64" s="3">
        <v>1.85</v>
      </c>
      <c r="H64" s="3">
        <v>0.79</v>
      </c>
      <c r="I64" s="3">
        <v>1.22</v>
      </c>
      <c r="J64" s="3">
        <v>1.61</v>
      </c>
      <c r="K64" s="3">
        <v>0.35</v>
      </c>
      <c r="L64" s="3">
        <v>0.33</v>
      </c>
      <c r="M64" s="3">
        <v>0</v>
      </c>
      <c r="N64" s="3">
        <f t="shared" si="4"/>
        <v>16.87</v>
      </c>
      <c r="O64" s="5">
        <f t="shared" si="1"/>
        <v>16</v>
      </c>
      <c r="P64" s="3">
        <f t="shared" si="2"/>
        <v>13.36</v>
      </c>
      <c r="Q64" s="5">
        <f t="shared" si="3"/>
        <v>30</v>
      </c>
      <c r="R64" s="3"/>
    </row>
    <row r="65" spans="1:34" ht="15" customHeight="1">
      <c r="A65" s="5">
        <v>2022</v>
      </c>
      <c r="B65" s="3">
        <v>0.31</v>
      </c>
      <c r="C65" s="3">
        <v>0</v>
      </c>
      <c r="D65" s="3">
        <v>0.93</v>
      </c>
      <c r="E65" s="3">
        <v>0.22</v>
      </c>
      <c r="F65" s="3">
        <v>3.45</v>
      </c>
      <c r="G65" s="3">
        <v>1.67</v>
      </c>
      <c r="H65" s="3">
        <v>1.03</v>
      </c>
      <c r="I65" s="3">
        <v>0.7</v>
      </c>
      <c r="J65" s="3">
        <v>2</v>
      </c>
      <c r="K65" s="3">
        <v>0.43</v>
      </c>
      <c r="L65" s="3">
        <v>0</v>
      </c>
      <c r="M65" s="3">
        <v>1.33</v>
      </c>
      <c r="N65" s="3">
        <f t="shared" si="4"/>
        <v>12.07</v>
      </c>
      <c r="O65" s="5">
        <f>RANK(N65,$N$6:$N$65,1)</f>
        <v>3</v>
      </c>
      <c r="P65" s="3">
        <f t="shared" ref="P65" si="5">SUM(B65:H65)</f>
        <v>7.61</v>
      </c>
      <c r="Q65" s="5">
        <f t="shared" ref="Q65" si="6">RANK(P65,$P$6:$P$79)</f>
        <v>59</v>
      </c>
      <c r="R65" s="3"/>
    </row>
    <row r="66" spans="1:34" ht="15" customHeight="1" thickBot="1">
      <c r="A66" s="5">
        <v>2023</v>
      </c>
      <c r="B66" s="3">
        <v>2.2799999999999998</v>
      </c>
      <c r="C66" s="3">
        <v>1.28</v>
      </c>
      <c r="D66" s="3">
        <v>0.88</v>
      </c>
      <c r="E66" s="3">
        <v>0.35</v>
      </c>
      <c r="F66" s="3">
        <v>10.42</v>
      </c>
      <c r="G66" s="3">
        <v>4.1100000000000003</v>
      </c>
      <c r="H66" s="3">
        <v>1.85</v>
      </c>
      <c r="I66" s="3">
        <v>3.61</v>
      </c>
      <c r="J66" s="3">
        <v>1.1299999999999999</v>
      </c>
      <c r="K66" s="3">
        <v>1.33</v>
      </c>
      <c r="L66" s="3">
        <v>0.25</v>
      </c>
      <c r="M66" s="3">
        <v>0.95</v>
      </c>
      <c r="N66" s="3">
        <f t="shared" si="0"/>
        <v>28.44</v>
      </c>
      <c r="O66" s="3"/>
      <c r="P66" s="3">
        <f>SUM(B66:H66)</f>
        <v>21.17</v>
      </c>
      <c r="Q66" s="5">
        <f>RANK(P66,$P$6:$P$66)</f>
        <v>1</v>
      </c>
      <c r="R66" s="3"/>
    </row>
    <row r="67" spans="1:34" ht="15.75" thickTop="1">
      <c r="A67" s="7" t="s">
        <v>1</v>
      </c>
      <c r="B67" s="8">
        <f>AVERAGE(B6:B66)</f>
        <v>0.34737704918032797</v>
      </c>
      <c r="C67" s="8">
        <f t="shared" ref="C67:M67" si="7">AVERAGE(C6:C66)</f>
        <v>0.43721311475409846</v>
      </c>
      <c r="D67" s="8">
        <f t="shared" si="7"/>
        <v>1.1018032786885246</v>
      </c>
      <c r="E67" s="8">
        <f t="shared" si="7"/>
        <v>1.8699999999999997</v>
      </c>
      <c r="F67" s="8">
        <f t="shared" si="7"/>
        <v>3.2588524590163934</v>
      </c>
      <c r="G67" s="8">
        <f t="shared" si="7"/>
        <v>3.2504918032786878</v>
      </c>
      <c r="H67" s="8">
        <f t="shared" si="7"/>
        <v>2.9301639344262287</v>
      </c>
      <c r="I67" s="8">
        <f t="shared" si="7"/>
        <v>2.582622950819673</v>
      </c>
      <c r="J67" s="8">
        <f t="shared" si="7"/>
        <v>1.58983606557377</v>
      </c>
      <c r="K67" s="8">
        <f t="shared" si="7"/>
        <v>1.3209836065573772</v>
      </c>
      <c r="L67" s="8">
        <f t="shared" si="7"/>
        <v>0.64590163934426248</v>
      </c>
      <c r="M67" s="8">
        <f t="shared" si="7"/>
        <v>0.49229508196721306</v>
      </c>
      <c r="N67" s="8">
        <f>SUM(B67:M67)</f>
        <v>19.827540983606557</v>
      </c>
      <c r="O67" s="3"/>
    </row>
    <row r="68" spans="1:34">
      <c r="A68" s="9" t="s">
        <v>2</v>
      </c>
      <c r="B68" s="10">
        <f t="shared" ref="B68:N68" si="8">MAX(B6:B66)</f>
        <v>2.2799999999999998</v>
      </c>
      <c r="C68" s="10">
        <f t="shared" si="8"/>
        <v>1.45</v>
      </c>
      <c r="D68" s="10">
        <f t="shared" si="8"/>
        <v>4.6900000000000004</v>
      </c>
      <c r="E68" s="10">
        <f t="shared" si="8"/>
        <v>5.67</v>
      </c>
      <c r="F68" s="10">
        <f t="shared" si="8"/>
        <v>10.42</v>
      </c>
      <c r="G68" s="10">
        <f t="shared" si="8"/>
        <v>7.46</v>
      </c>
      <c r="H68" s="10">
        <f t="shared" si="8"/>
        <v>8.2799999999999994</v>
      </c>
      <c r="I68" s="10">
        <f t="shared" si="8"/>
        <v>6.75</v>
      </c>
      <c r="J68" s="10">
        <f t="shared" si="8"/>
        <v>6.56</v>
      </c>
      <c r="K68" s="10">
        <f t="shared" si="8"/>
        <v>4.8600000000000003</v>
      </c>
      <c r="L68" s="10">
        <f t="shared" si="8"/>
        <v>3.19</v>
      </c>
      <c r="M68" s="10">
        <f t="shared" si="8"/>
        <v>3.4</v>
      </c>
      <c r="N68" s="10">
        <f t="shared" si="8"/>
        <v>30.549999999999997</v>
      </c>
      <c r="O68" s="3"/>
      <c r="P68" s="3"/>
      <c r="Q68" s="3"/>
      <c r="R68" s="3"/>
    </row>
    <row r="69" spans="1:34">
      <c r="A69" s="15" t="s">
        <v>3</v>
      </c>
      <c r="B69" s="16">
        <f t="shared" ref="B69:N69" si="9">MIN(B6:B66)</f>
        <v>0</v>
      </c>
      <c r="C69" s="16">
        <f t="shared" si="9"/>
        <v>0</v>
      </c>
      <c r="D69" s="16">
        <f t="shared" si="9"/>
        <v>0</v>
      </c>
      <c r="E69" s="16">
        <f t="shared" si="9"/>
        <v>0.06</v>
      </c>
      <c r="F69" s="16">
        <f t="shared" si="9"/>
        <v>0.02</v>
      </c>
      <c r="G69" s="16">
        <f t="shared" si="9"/>
        <v>0.21</v>
      </c>
      <c r="H69" s="16">
        <f t="shared" si="9"/>
        <v>7.0000000000000007E-2</v>
      </c>
      <c r="I69" s="16">
        <f t="shared" si="9"/>
        <v>0.12</v>
      </c>
      <c r="J69" s="16">
        <f t="shared" si="9"/>
        <v>0.13</v>
      </c>
      <c r="K69" s="16">
        <f t="shared" si="9"/>
        <v>0.01</v>
      </c>
      <c r="L69" s="16">
        <f t="shared" si="9"/>
        <v>0</v>
      </c>
      <c r="M69" s="16">
        <f t="shared" si="9"/>
        <v>0</v>
      </c>
      <c r="N69" s="16">
        <f t="shared" si="9"/>
        <v>9.6499999999999986</v>
      </c>
      <c r="O69" s="3"/>
      <c r="P69" s="3"/>
      <c r="Q69" s="3"/>
      <c r="R69" s="3"/>
    </row>
    <row r="70" spans="1:34">
      <c r="A70" s="11"/>
      <c r="B70" s="3">
        <f>AVERAGE(B63:B65)</f>
        <v>0.37000000000000005</v>
      </c>
      <c r="C70" s="3">
        <f t="shared" ref="C70:M70" si="10">AVERAGE(C63:C65)</f>
        <v>0.35666666666666669</v>
      </c>
      <c r="D70" s="3">
        <f t="shared" si="10"/>
        <v>2.02</v>
      </c>
      <c r="E70" s="3">
        <f t="shared" si="10"/>
        <v>0.44</v>
      </c>
      <c r="F70" s="3">
        <f t="shared" si="10"/>
        <v>4.3866666666666667</v>
      </c>
      <c r="G70" s="3">
        <f t="shared" si="10"/>
        <v>1.5966666666666667</v>
      </c>
      <c r="H70" s="3">
        <f t="shared" si="10"/>
        <v>1.9266666666666667</v>
      </c>
      <c r="I70" s="3">
        <f t="shared" si="10"/>
        <v>1.21</v>
      </c>
      <c r="J70" s="3">
        <f t="shared" si="10"/>
        <v>1.4366666666666668</v>
      </c>
      <c r="K70" s="3">
        <f t="shared" si="10"/>
        <v>0.32666666666666666</v>
      </c>
      <c r="L70" s="3">
        <f t="shared" si="10"/>
        <v>0.14333333333333334</v>
      </c>
      <c r="M70" s="3">
        <f t="shared" si="10"/>
        <v>0.6333333333333333</v>
      </c>
      <c r="N70" s="2"/>
      <c r="O70" s="3"/>
      <c r="P70" s="3"/>
      <c r="Q70" s="3"/>
      <c r="R70" s="3"/>
    </row>
    <row r="71" spans="1:34">
      <c r="A71" s="17"/>
      <c r="B71" s="18"/>
      <c r="C71" s="18"/>
      <c r="D71" s="19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3"/>
      <c r="P71" s="13"/>
      <c r="Q71" s="13"/>
      <c r="R71" s="13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</row>
    <row r="72" spans="1:34">
      <c r="A72" s="5"/>
      <c r="D72" s="19"/>
    </row>
    <row r="73" spans="1:34">
      <c r="A73" s="5"/>
      <c r="D73" s="19"/>
    </row>
    <row r="74" spans="1:34">
      <c r="A74" s="5"/>
      <c r="D74" s="19"/>
    </row>
    <row r="75" spans="1:34">
      <c r="A75" s="5"/>
      <c r="D75" s="19"/>
    </row>
    <row r="76" spans="1:34">
      <c r="A76" s="5"/>
      <c r="D76" s="19"/>
    </row>
    <row r="77" spans="1:34">
      <c r="A77" s="5"/>
      <c r="D77" s="19"/>
    </row>
    <row r="78" spans="1:34">
      <c r="A78" s="5"/>
      <c r="D78" s="19"/>
    </row>
    <row r="79" spans="1:34">
      <c r="A79" s="5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2017-02-07T16:11:07Z</cp:lastPrinted>
  <dcterms:created xsi:type="dcterms:W3CDTF">2005-01-25T16:31:30Z</dcterms:created>
  <dcterms:modified xsi:type="dcterms:W3CDTF">2024-01-10T14:37:54Z</dcterms:modified>
</cp:coreProperties>
</file>