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\\ibr6mccfp002\Data\Anybody\WaterOperation\Reservoir\EOM Data\"/>
    </mc:Choice>
  </mc:AlternateContent>
  <xr:revisionPtr revIDLastSave="0" documentId="13_ncr:1_{A6D97F22-C2C9-47C4-A57B-B7F0CC925AB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" sheetId="1" r:id="rId1"/>
  </sheets>
  <definedNames>
    <definedName name="_xlnm.Print_Area" localSheetId="0">A!$A$1:$N$82</definedName>
    <definedName name="_xlnm.Print_Area">A!$A$1:$N$82</definedName>
    <definedName name="_xlnm.Print_Titles" localSheetId="0">A!$2:$5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N77" i="1" l="1"/>
  <c r="N76" i="1" l="1"/>
  <c r="N75" i="1" l="1"/>
  <c r="N74" i="1" l="1"/>
  <c r="N73" i="1" l="1"/>
  <c r="B79" i="1" l="1"/>
  <c r="N72" i="1" l="1"/>
  <c r="C80" i="1" l="1"/>
  <c r="D80" i="1"/>
  <c r="E80" i="1"/>
  <c r="F80" i="1"/>
  <c r="G80" i="1"/>
  <c r="H80" i="1"/>
  <c r="I80" i="1"/>
  <c r="J80" i="1"/>
  <c r="K80" i="1"/>
  <c r="L80" i="1"/>
  <c r="M80" i="1"/>
  <c r="B80" i="1"/>
  <c r="N71" i="1" l="1"/>
  <c r="N70" i="1" l="1"/>
  <c r="M81" i="1" l="1"/>
  <c r="L81" i="1"/>
  <c r="K81" i="1"/>
  <c r="J81" i="1"/>
  <c r="I81" i="1"/>
  <c r="H81" i="1"/>
  <c r="G81" i="1"/>
  <c r="F81" i="1"/>
  <c r="E81" i="1"/>
  <c r="D81" i="1"/>
  <c r="C81" i="1"/>
  <c r="M79" i="1"/>
  <c r="L79" i="1"/>
  <c r="K79" i="1"/>
  <c r="J79" i="1"/>
  <c r="I79" i="1"/>
  <c r="H79" i="1"/>
  <c r="G79" i="1"/>
  <c r="F79" i="1"/>
  <c r="E79" i="1"/>
  <c r="D79" i="1"/>
  <c r="C79" i="1"/>
  <c r="N78" i="1"/>
  <c r="B81" i="1" l="1"/>
  <c r="N69" i="1"/>
  <c r="N68" i="1"/>
  <c r="N67" i="1"/>
  <c r="N66" i="1"/>
  <c r="N65" i="1"/>
  <c r="N64" i="1"/>
  <c r="N63" i="1"/>
  <c r="N62" i="1"/>
  <c r="N61" i="1"/>
  <c r="N60" i="1"/>
  <c r="N59" i="1"/>
  <c r="N6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79" i="1" l="1"/>
  <c r="N80" i="1"/>
  <c r="N81" i="1"/>
</calcChain>
</file>

<file path=xl/sharedStrings.xml><?xml version="1.0" encoding="utf-8"?>
<sst xmlns="http://schemas.openxmlformats.org/spreadsheetml/2006/main" count="21" uniqueCount="21">
  <si>
    <t>YEAR</t>
  </si>
  <si>
    <t>AVG</t>
  </si>
  <si>
    <t>MAX</t>
  </si>
  <si>
    <t>MIN</t>
  </si>
  <si>
    <t xml:space="preserve">     JAN</t>
  </si>
  <si>
    <t>NOTE:  AS OF FEB. 1996, BONNY DAM IS NO LONGER OFFICIAL WEATHER STATION.</t>
  </si>
  <si>
    <t xml:space="preserve">    FEB</t>
  </si>
  <si>
    <t xml:space="preserve">    MAR</t>
  </si>
  <si>
    <t xml:space="preserve">    APR</t>
  </si>
  <si>
    <t xml:space="preserve">    MAY</t>
  </si>
  <si>
    <t>PRECIPITATION AT BONNY DAM</t>
  </si>
  <si>
    <t xml:space="preserve">    JUN</t>
  </si>
  <si>
    <t>IN INCHES</t>
  </si>
  <si>
    <t xml:space="preserve">    JUL</t>
  </si>
  <si>
    <t xml:space="preserve">    AUG</t>
  </si>
  <si>
    <t xml:space="preserve">    SEP</t>
  </si>
  <si>
    <t xml:space="preserve">    OCT</t>
  </si>
  <si>
    <t xml:space="preserve">    NOV</t>
  </si>
  <si>
    <t xml:space="preserve">    DEC</t>
  </si>
  <si>
    <t xml:space="preserve">   TOTAL</t>
  </si>
  <si>
    <t>BON-PREC.XLSX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</si>
</sst>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2"/>
      <name val="Arial"/>
    </font>
    <font>
      <sz val="12"/>
      <name val="SWISS"/>
    </font>
    <font>
      <sz val="12"/>
      <name val="SWISS"/>
    </font>
    <font>
      <sz val="12"/>
      <name val="SWISS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double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/>
      <top/>
      <bottom style="double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NumberFormat="1" applyFont="1" applyAlignment="1"/>
    <xf numFmtId="0" fontId="2" fillId="0" borderId="0" xfId="0" applyNumberFormat="1" applyFont="1" applyAlignment="1"/>
    <xf numFmtId="0" fontId="2" fillId="0" borderId="0" xfId="0" applyNumberFormat="1" applyFont="1" applyAlignment="1">
      <alignment horizontal="right"/>
    </xf>
    <xf numFmtId="2" fontId="2" fillId="0" borderId="1" xfId="0" applyNumberFormat="1" applyFont="1" applyBorder="1" applyAlignment="1"/>
    <xf numFmtId="2" fontId="2" fillId="0" borderId="0" xfId="0" applyNumberFormat="1" applyFont="1" applyAlignment="1"/>
    <xf numFmtId="2" fontId="3" fillId="0" borderId="0" xfId="0" applyNumberFormat="1" applyFont="1" applyAlignment="1">
      <alignment horizontal="right"/>
    </xf>
    <xf numFmtId="0" fontId="2" fillId="0" borderId="1" xfId="0" applyNumberFormat="1" applyFont="1" applyBorder="1" applyAlignment="1">
      <alignment horizontal="right"/>
    </xf>
    <xf numFmtId="0" fontId="2" fillId="0" borderId="2" xfId="0" applyNumberFormat="1" applyFont="1" applyBorder="1" applyAlignment="1">
      <alignment horizontal="right"/>
    </xf>
    <xf numFmtId="2" fontId="2" fillId="0" borderId="2" xfId="0" applyNumberFormat="1" applyFont="1" applyBorder="1" applyAlignment="1"/>
    <xf numFmtId="0" fontId="2" fillId="0" borderId="2" xfId="0" applyNumberFormat="1" applyFont="1" applyBorder="1" applyAlignment="1"/>
    <xf numFmtId="0" fontId="1" fillId="0" borderId="0" xfId="0" applyNumberFormat="1" applyFont="1"/>
    <xf numFmtId="0" fontId="2" fillId="0" borderId="0" xfId="0" applyNumberFormat="1" applyFont="1" applyBorder="1" applyAlignment="1"/>
    <xf numFmtId="2" fontId="2" fillId="0" borderId="0" xfId="0" applyNumberFormat="1" applyFont="1" applyBorder="1" applyAlignment="1"/>
    <xf numFmtId="0" fontId="2" fillId="0" borderId="3" xfId="0" applyNumberFormat="1" applyFont="1" applyBorder="1" applyAlignment="1">
      <alignment horizontal="right"/>
    </xf>
    <xf numFmtId="2" fontId="1" fillId="0" borderId="0" xfId="0" applyNumberFormat="1" applyFont="1" applyBorder="1" applyAlignment="1"/>
    <xf numFmtId="2" fontId="1" fillId="0" borderId="0" xfId="0" applyNumberFormat="1" applyFont="1" applyAlignment="1"/>
    <xf numFmtId="0" fontId="2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96"/>
  <sheetViews>
    <sheetView tabSelected="1" showOutlineSymbols="0" zoomScaleNormal="100" workbookViewId="0">
      <pane ySplit="5" topLeftCell="A54" activePane="bottomLeft" state="frozen"/>
      <selection pane="bottomLeft" activeCell="M78" sqref="M78"/>
    </sheetView>
  </sheetViews>
  <sheetFormatPr defaultColWidth="9.77734375" defaultRowHeight="15"/>
  <cols>
    <col min="1" max="1" width="5.77734375" style="1" customWidth="1"/>
    <col min="2" max="14" width="7.77734375" style="1" customWidth="1"/>
    <col min="15" max="16384" width="9.77734375" style="1"/>
  </cols>
  <sheetData>
    <row r="1" spans="1:18">
      <c r="A1" s="1" t="s">
        <v>20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>
      <c r="A2" s="17" t="s">
        <v>10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2"/>
      <c r="P2" s="2"/>
      <c r="Q2" s="2"/>
      <c r="R2" s="2"/>
    </row>
    <row r="3" spans="1:18">
      <c r="A3" s="17" t="s">
        <v>12</v>
      </c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2"/>
      <c r="P3" s="2"/>
      <c r="Q3" s="2"/>
      <c r="R3" s="2"/>
    </row>
    <row r="4" spans="1:18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</row>
    <row r="5" spans="1:18" ht="15.75" thickBot="1">
      <c r="A5" s="14" t="s">
        <v>0</v>
      </c>
      <c r="B5" s="14" t="s">
        <v>4</v>
      </c>
      <c r="C5" s="14" t="s">
        <v>6</v>
      </c>
      <c r="D5" s="14" t="s">
        <v>7</v>
      </c>
      <c r="E5" s="14" t="s">
        <v>8</v>
      </c>
      <c r="F5" s="14" t="s">
        <v>9</v>
      </c>
      <c r="G5" s="14" t="s">
        <v>11</v>
      </c>
      <c r="H5" s="14" t="s">
        <v>13</v>
      </c>
      <c r="I5" s="14" t="s">
        <v>14</v>
      </c>
      <c r="J5" s="14" t="s">
        <v>15</v>
      </c>
      <c r="K5" s="14" t="s">
        <v>16</v>
      </c>
      <c r="L5" s="14" t="s">
        <v>17</v>
      </c>
      <c r="M5" s="14" t="s">
        <v>18</v>
      </c>
      <c r="N5" s="14" t="s">
        <v>19</v>
      </c>
      <c r="P5" s="2"/>
      <c r="Q5" s="2"/>
      <c r="R5" s="2"/>
    </row>
    <row r="6" spans="1:18" ht="15.75" thickTop="1">
      <c r="A6" s="12">
        <v>1950</v>
      </c>
      <c r="B6" s="13">
        <v>0.04</v>
      </c>
      <c r="C6" s="13">
        <v>0.36</v>
      </c>
      <c r="D6" s="13">
        <v>0.64</v>
      </c>
      <c r="E6" s="13">
        <v>0.64</v>
      </c>
      <c r="F6" s="13">
        <v>1.31</v>
      </c>
      <c r="G6" s="13">
        <v>0.56999999999999995</v>
      </c>
      <c r="H6" s="13">
        <v>3</v>
      </c>
      <c r="I6" s="13">
        <v>3.24</v>
      </c>
      <c r="J6" s="13">
        <v>0.8</v>
      </c>
      <c r="K6" s="13">
        <v>0.02</v>
      </c>
      <c r="L6" s="13">
        <v>0.03</v>
      </c>
      <c r="M6" s="13">
        <v>0.02</v>
      </c>
      <c r="N6" s="13">
        <f t="shared" ref="N6:N37" si="0">SUM(B6:M6)</f>
        <v>10.67</v>
      </c>
      <c r="O6" s="2"/>
      <c r="P6" s="2"/>
      <c r="Q6" s="2"/>
      <c r="R6" s="2"/>
    </row>
    <row r="7" spans="1:18">
      <c r="A7" s="2">
        <v>1951</v>
      </c>
      <c r="B7" s="5">
        <v>0.7</v>
      </c>
      <c r="C7" s="5">
        <v>0.16</v>
      </c>
      <c r="D7" s="5">
        <v>0</v>
      </c>
      <c r="E7" s="5">
        <v>2.25</v>
      </c>
      <c r="F7" s="5">
        <v>2.02</v>
      </c>
      <c r="G7" s="5">
        <v>5.24</v>
      </c>
      <c r="H7" s="5">
        <v>3.33</v>
      </c>
      <c r="I7" s="5">
        <v>3.07</v>
      </c>
      <c r="J7" s="5">
        <v>1.87</v>
      </c>
      <c r="K7" s="5">
        <v>0.8</v>
      </c>
      <c r="L7" s="5">
        <v>0.62</v>
      </c>
      <c r="M7" s="5">
        <v>0.2</v>
      </c>
      <c r="N7" s="5">
        <f t="shared" si="0"/>
        <v>20.260000000000002</v>
      </c>
      <c r="O7" s="2"/>
      <c r="P7" s="2"/>
      <c r="Q7" s="2"/>
      <c r="R7" s="2"/>
    </row>
    <row r="8" spans="1:18">
      <c r="A8" s="2">
        <v>1952</v>
      </c>
      <c r="B8" s="5">
        <v>0.12</v>
      </c>
      <c r="C8" s="5">
        <v>0.2</v>
      </c>
      <c r="D8" s="5">
        <v>0.63</v>
      </c>
      <c r="E8" s="5">
        <v>1.64</v>
      </c>
      <c r="F8" s="5">
        <v>2.86</v>
      </c>
      <c r="G8" s="5">
        <v>7.0000000000000007E-2</v>
      </c>
      <c r="H8" s="5">
        <v>1.2</v>
      </c>
      <c r="I8" s="5">
        <v>1.51</v>
      </c>
      <c r="J8" s="5">
        <v>0.66</v>
      </c>
      <c r="K8" s="5">
        <v>0.09</v>
      </c>
      <c r="L8" s="5">
        <v>0.28000000000000003</v>
      </c>
      <c r="M8" s="5">
        <v>0.51</v>
      </c>
      <c r="N8" s="5">
        <f t="shared" si="0"/>
        <v>9.77</v>
      </c>
      <c r="O8" s="2"/>
      <c r="P8" s="2"/>
      <c r="Q8" s="2"/>
      <c r="R8" s="2"/>
    </row>
    <row r="9" spans="1:18">
      <c r="A9" s="2">
        <v>1953</v>
      </c>
      <c r="B9" s="5">
        <v>0</v>
      </c>
      <c r="C9" s="5">
        <v>0.32</v>
      </c>
      <c r="D9" s="5">
        <v>0.39</v>
      </c>
      <c r="E9" s="5">
        <v>2.42</v>
      </c>
      <c r="F9" s="5">
        <v>0.9</v>
      </c>
      <c r="G9" s="5">
        <v>1.21</v>
      </c>
      <c r="H9" s="5">
        <v>1.23</v>
      </c>
      <c r="I9" s="5">
        <v>2.5299999999999998</v>
      </c>
      <c r="J9" s="5">
        <v>0</v>
      </c>
      <c r="K9" s="5">
        <v>0.2</v>
      </c>
      <c r="L9" s="5">
        <v>0.83</v>
      </c>
      <c r="M9" s="5">
        <v>0.34</v>
      </c>
      <c r="N9" s="5">
        <f t="shared" si="0"/>
        <v>10.37</v>
      </c>
      <c r="O9" s="2"/>
      <c r="P9" s="2"/>
      <c r="Q9" s="2"/>
      <c r="R9" s="2"/>
    </row>
    <row r="10" spans="1:18">
      <c r="A10" s="2">
        <v>1954</v>
      </c>
      <c r="B10" s="5">
        <v>0.15</v>
      </c>
      <c r="C10" s="5">
        <v>0</v>
      </c>
      <c r="D10" s="5">
        <v>0.34</v>
      </c>
      <c r="E10" s="5">
        <v>0.09</v>
      </c>
      <c r="F10" s="5">
        <v>1.8</v>
      </c>
      <c r="G10" s="5">
        <v>1.1000000000000001</v>
      </c>
      <c r="H10" s="5">
        <v>0.77</v>
      </c>
      <c r="I10" s="5">
        <v>0.2</v>
      </c>
      <c r="J10" s="5">
        <v>0.41</v>
      </c>
      <c r="K10" s="5">
        <v>1.38</v>
      </c>
      <c r="L10" s="5">
        <v>0.06</v>
      </c>
      <c r="M10" s="5">
        <v>0.1</v>
      </c>
      <c r="N10" s="5">
        <f t="shared" si="0"/>
        <v>6.3999999999999995</v>
      </c>
      <c r="O10" s="2"/>
      <c r="P10" s="2"/>
      <c r="Q10" s="2"/>
      <c r="R10" s="2"/>
    </row>
    <row r="11" spans="1:18">
      <c r="A11" s="2">
        <v>1955</v>
      </c>
      <c r="B11" s="5">
        <v>0.15</v>
      </c>
      <c r="C11" s="5">
        <v>0.17</v>
      </c>
      <c r="D11" s="5">
        <v>0.15</v>
      </c>
      <c r="E11" s="5">
        <v>0.65</v>
      </c>
      <c r="F11" s="5">
        <v>3.03</v>
      </c>
      <c r="G11" s="5">
        <v>2.35</v>
      </c>
      <c r="H11" s="5">
        <v>0.24</v>
      </c>
      <c r="I11" s="5">
        <v>0.92</v>
      </c>
      <c r="J11" s="5">
        <v>0.79</v>
      </c>
      <c r="K11" s="5">
        <v>1.05</v>
      </c>
      <c r="L11" s="5">
        <v>0.04</v>
      </c>
      <c r="M11" s="5">
        <v>0.11</v>
      </c>
      <c r="N11" s="5">
        <f t="shared" si="0"/>
        <v>9.6499999999999986</v>
      </c>
      <c r="O11" s="2"/>
      <c r="P11" s="2"/>
      <c r="Q11" s="2"/>
      <c r="R11" s="2"/>
    </row>
    <row r="12" spans="1:18">
      <c r="A12" s="2">
        <v>1956</v>
      </c>
      <c r="B12" s="5">
        <v>0.37</v>
      </c>
      <c r="C12" s="5">
        <v>0.09</v>
      </c>
      <c r="D12" s="5">
        <v>0.37</v>
      </c>
      <c r="E12" s="5">
        <v>0.1</v>
      </c>
      <c r="F12" s="5">
        <v>1.17</v>
      </c>
      <c r="G12" s="5">
        <v>0.65</v>
      </c>
      <c r="H12" s="5">
        <v>3.69</v>
      </c>
      <c r="I12" s="5">
        <v>3.11</v>
      </c>
      <c r="J12" s="5">
        <v>0</v>
      </c>
      <c r="K12" s="5">
        <v>0.5</v>
      </c>
      <c r="L12" s="5">
        <v>0.96</v>
      </c>
      <c r="M12" s="5">
        <v>0.13</v>
      </c>
      <c r="N12" s="5">
        <f t="shared" si="0"/>
        <v>11.139999999999999</v>
      </c>
      <c r="O12" s="2"/>
      <c r="P12" s="2"/>
      <c r="Q12" s="2"/>
      <c r="R12" s="2"/>
    </row>
    <row r="13" spans="1:18">
      <c r="A13" s="2">
        <v>1957</v>
      </c>
      <c r="B13" s="5">
        <v>7.0000000000000007E-2</v>
      </c>
      <c r="C13" s="5">
        <v>0</v>
      </c>
      <c r="D13" s="5">
        <v>1.37</v>
      </c>
      <c r="E13" s="5">
        <v>2.82</v>
      </c>
      <c r="F13" s="5">
        <v>5.07</v>
      </c>
      <c r="G13" s="5">
        <v>3.69</v>
      </c>
      <c r="H13" s="5">
        <v>2.64</v>
      </c>
      <c r="I13" s="5">
        <v>2.66</v>
      </c>
      <c r="J13" s="5">
        <v>0.23</v>
      </c>
      <c r="K13" s="5">
        <v>1.35</v>
      </c>
      <c r="L13" s="5">
        <v>0.26</v>
      </c>
      <c r="M13" s="5">
        <v>0.24</v>
      </c>
      <c r="N13" s="5">
        <f t="shared" si="0"/>
        <v>20.400000000000002</v>
      </c>
      <c r="O13" s="2"/>
      <c r="P13" s="2"/>
      <c r="Q13" s="2"/>
      <c r="R13" s="2"/>
    </row>
    <row r="14" spans="1:18">
      <c r="A14" s="2">
        <v>1958</v>
      </c>
      <c r="B14" s="5">
        <v>0.13</v>
      </c>
      <c r="C14" s="5">
        <v>0.48</v>
      </c>
      <c r="D14" s="5">
        <v>1.55</v>
      </c>
      <c r="E14" s="5">
        <v>1.41</v>
      </c>
      <c r="F14" s="5">
        <v>5.9</v>
      </c>
      <c r="G14" s="5">
        <v>3.79</v>
      </c>
      <c r="H14" s="5">
        <v>3.7</v>
      </c>
      <c r="I14" s="5">
        <v>2.58</v>
      </c>
      <c r="J14" s="5">
        <v>0.89</v>
      </c>
      <c r="K14" s="5">
        <v>0.66</v>
      </c>
      <c r="L14" s="5">
        <v>0.23</v>
      </c>
      <c r="M14" s="5">
        <v>0.44</v>
      </c>
      <c r="N14" s="5">
        <f t="shared" si="0"/>
        <v>21.76</v>
      </c>
      <c r="O14" s="2"/>
      <c r="P14" s="2"/>
      <c r="Q14" s="2"/>
      <c r="R14" s="2"/>
    </row>
    <row r="15" spans="1:18">
      <c r="A15" s="2">
        <v>1959</v>
      </c>
      <c r="B15" s="5">
        <v>0.49</v>
      </c>
      <c r="C15" s="5">
        <v>0.22</v>
      </c>
      <c r="D15" s="5">
        <v>0.87</v>
      </c>
      <c r="E15" s="5">
        <v>0.76</v>
      </c>
      <c r="F15" s="5">
        <v>2.61</v>
      </c>
      <c r="G15" s="5">
        <v>0.82</v>
      </c>
      <c r="H15" s="5">
        <v>2.61</v>
      </c>
      <c r="I15" s="5">
        <v>1.56</v>
      </c>
      <c r="J15" s="5">
        <v>1.3</v>
      </c>
      <c r="K15" s="5">
        <v>1.75</v>
      </c>
      <c r="L15" s="5">
        <v>0.01</v>
      </c>
      <c r="M15" s="5">
        <v>0.36</v>
      </c>
      <c r="N15" s="5">
        <f t="shared" si="0"/>
        <v>13.36</v>
      </c>
      <c r="O15" s="2"/>
      <c r="P15" s="2"/>
      <c r="Q15" s="2"/>
      <c r="R15" s="2"/>
    </row>
    <row r="16" spans="1:18">
      <c r="A16" s="2">
        <v>1960</v>
      </c>
      <c r="B16" s="5">
        <v>0.94</v>
      </c>
      <c r="C16" s="5">
        <v>2.94</v>
      </c>
      <c r="D16" s="5">
        <v>0.48</v>
      </c>
      <c r="E16" s="5">
        <v>1.08</v>
      </c>
      <c r="F16" s="5">
        <v>2.66</v>
      </c>
      <c r="G16" s="5">
        <v>2.5099999999999998</v>
      </c>
      <c r="H16" s="5">
        <v>3.9</v>
      </c>
      <c r="I16" s="5">
        <v>0.03</v>
      </c>
      <c r="J16" s="5">
        <v>0.93</v>
      </c>
      <c r="K16" s="5">
        <v>2.09</v>
      </c>
      <c r="L16" s="5">
        <v>0.15</v>
      </c>
      <c r="M16" s="5">
        <v>1.07</v>
      </c>
      <c r="N16" s="5">
        <f t="shared" si="0"/>
        <v>18.779999999999998</v>
      </c>
      <c r="O16" s="2"/>
      <c r="P16" s="2"/>
      <c r="Q16" s="2"/>
      <c r="R16" s="2"/>
    </row>
    <row r="17" spans="1:18">
      <c r="A17" s="2">
        <v>1961</v>
      </c>
      <c r="B17" s="5">
        <v>0</v>
      </c>
      <c r="C17" s="5">
        <v>0</v>
      </c>
      <c r="D17" s="5">
        <v>1.1599999999999999</v>
      </c>
      <c r="E17" s="5">
        <v>1.1100000000000001</v>
      </c>
      <c r="F17" s="5">
        <v>4.04</v>
      </c>
      <c r="G17" s="5">
        <v>1.36</v>
      </c>
      <c r="H17" s="5">
        <v>4.22</v>
      </c>
      <c r="I17" s="5">
        <v>1.47</v>
      </c>
      <c r="J17" s="5">
        <v>2.2000000000000002</v>
      </c>
      <c r="K17" s="5">
        <v>0.42</v>
      </c>
      <c r="L17" s="5">
        <v>0.78</v>
      </c>
      <c r="M17" s="5">
        <v>0.42</v>
      </c>
      <c r="N17" s="5">
        <f t="shared" si="0"/>
        <v>17.180000000000003</v>
      </c>
      <c r="O17" s="2"/>
      <c r="P17" s="2"/>
      <c r="Q17" s="2"/>
      <c r="R17" s="2"/>
    </row>
    <row r="18" spans="1:18">
      <c r="A18" s="2">
        <v>1962</v>
      </c>
      <c r="B18" s="5">
        <v>0.26</v>
      </c>
      <c r="C18" s="5">
        <v>0.23</v>
      </c>
      <c r="D18" s="5">
        <v>0.66</v>
      </c>
      <c r="E18" s="5">
        <v>0.8</v>
      </c>
      <c r="F18" s="5">
        <v>3.26</v>
      </c>
      <c r="G18" s="5">
        <v>5.88</v>
      </c>
      <c r="H18" s="5">
        <v>2</v>
      </c>
      <c r="I18" s="5">
        <v>2.0699999999999998</v>
      </c>
      <c r="J18" s="5">
        <v>0.66</v>
      </c>
      <c r="K18" s="5">
        <v>0.71</v>
      </c>
      <c r="L18" s="5">
        <v>0.4</v>
      </c>
      <c r="M18" s="5">
        <v>0.33</v>
      </c>
      <c r="N18" s="5">
        <f t="shared" si="0"/>
        <v>17.259999999999998</v>
      </c>
      <c r="O18" s="2"/>
      <c r="P18" s="2"/>
      <c r="Q18" s="2"/>
      <c r="R18" s="2"/>
    </row>
    <row r="19" spans="1:18">
      <c r="A19" s="2">
        <v>1963</v>
      </c>
      <c r="B19" s="5">
        <v>0.31</v>
      </c>
      <c r="C19" s="5">
        <v>7.0000000000000007E-2</v>
      </c>
      <c r="D19" s="5">
        <v>1.8</v>
      </c>
      <c r="E19" s="5">
        <v>0.06</v>
      </c>
      <c r="F19" s="5">
        <v>1.62</v>
      </c>
      <c r="G19" s="5">
        <v>2.3199999999999998</v>
      </c>
      <c r="H19" s="5">
        <v>1.84</v>
      </c>
      <c r="I19" s="5">
        <v>2.88</v>
      </c>
      <c r="J19" s="5">
        <v>4.7</v>
      </c>
      <c r="K19" s="5">
        <v>0.15</v>
      </c>
      <c r="L19" s="5">
        <v>0.39</v>
      </c>
      <c r="M19" s="5">
        <v>0.15</v>
      </c>
      <c r="N19" s="5">
        <f t="shared" si="0"/>
        <v>16.289999999999996</v>
      </c>
      <c r="O19" s="2"/>
      <c r="P19" s="2"/>
      <c r="Q19" s="2"/>
      <c r="R19" s="2"/>
    </row>
    <row r="20" spans="1:18">
      <c r="A20" s="2">
        <v>1964</v>
      </c>
      <c r="B20" s="5">
        <v>0</v>
      </c>
      <c r="C20" s="5">
        <v>0.19</v>
      </c>
      <c r="D20" s="5">
        <v>0.61</v>
      </c>
      <c r="E20" s="5">
        <v>2.16</v>
      </c>
      <c r="F20" s="5">
        <v>2.92</v>
      </c>
      <c r="G20" s="5">
        <v>2.86</v>
      </c>
      <c r="H20" s="5">
        <v>0.56999999999999995</v>
      </c>
      <c r="I20" s="5">
        <v>0.63</v>
      </c>
      <c r="J20" s="5">
        <v>0.82</v>
      </c>
      <c r="K20" s="5">
        <v>0.05</v>
      </c>
      <c r="L20" s="5">
        <v>0.17</v>
      </c>
      <c r="M20" s="5">
        <v>0.05</v>
      </c>
      <c r="N20" s="5">
        <f t="shared" si="0"/>
        <v>11.030000000000003</v>
      </c>
      <c r="O20" s="2"/>
      <c r="P20" s="2"/>
      <c r="Q20" s="2"/>
      <c r="R20" s="2"/>
    </row>
    <row r="21" spans="1:18">
      <c r="A21" s="2">
        <v>1965</v>
      </c>
      <c r="B21" s="5">
        <v>0.25</v>
      </c>
      <c r="C21" s="5">
        <v>0.46</v>
      </c>
      <c r="D21" s="5">
        <v>0.36</v>
      </c>
      <c r="E21" s="5">
        <v>0.25</v>
      </c>
      <c r="F21" s="5">
        <v>2.2799999999999998</v>
      </c>
      <c r="G21" s="5">
        <v>8.09</v>
      </c>
      <c r="H21" s="5">
        <v>3.39</v>
      </c>
      <c r="I21" s="5">
        <v>4.6500000000000004</v>
      </c>
      <c r="J21" s="5">
        <v>3.26</v>
      </c>
      <c r="K21" s="5">
        <v>1.42</v>
      </c>
      <c r="L21" s="5">
        <v>0</v>
      </c>
      <c r="M21" s="5">
        <v>0.44</v>
      </c>
      <c r="N21" s="5">
        <f t="shared" si="0"/>
        <v>24.850000000000005</v>
      </c>
      <c r="O21" s="2"/>
      <c r="P21" s="2"/>
      <c r="Q21" s="2"/>
      <c r="R21" s="2"/>
    </row>
    <row r="22" spans="1:18">
      <c r="A22" s="2">
        <v>1966</v>
      </c>
      <c r="B22" s="5">
        <v>0.32</v>
      </c>
      <c r="C22" s="5">
        <v>0.39</v>
      </c>
      <c r="D22" s="5">
        <v>0.22</v>
      </c>
      <c r="E22" s="5">
        <v>1.93</v>
      </c>
      <c r="F22" s="5">
        <v>0.34</v>
      </c>
      <c r="G22" s="5">
        <v>2.2000000000000002</v>
      </c>
      <c r="H22" s="5">
        <v>3.17</v>
      </c>
      <c r="I22" s="5">
        <v>1.94</v>
      </c>
      <c r="J22" s="5">
        <v>3.02</v>
      </c>
      <c r="K22" s="5">
        <v>0.92</v>
      </c>
      <c r="L22" s="5">
        <v>0.31</v>
      </c>
      <c r="M22" s="5">
        <v>0.16</v>
      </c>
      <c r="N22" s="5">
        <f t="shared" si="0"/>
        <v>14.92</v>
      </c>
      <c r="O22" s="2"/>
      <c r="P22" s="2"/>
      <c r="Q22" s="2"/>
      <c r="R22" s="2"/>
    </row>
    <row r="23" spans="1:18">
      <c r="A23" s="2">
        <v>1967</v>
      </c>
      <c r="B23" s="5">
        <v>0.2</v>
      </c>
      <c r="C23" s="5">
        <v>0</v>
      </c>
      <c r="D23" s="5">
        <v>0.56000000000000005</v>
      </c>
      <c r="E23" s="5">
        <v>1.19</v>
      </c>
      <c r="F23" s="5">
        <v>4.12</v>
      </c>
      <c r="G23" s="5">
        <v>3.07</v>
      </c>
      <c r="H23" s="5">
        <v>2.12</v>
      </c>
      <c r="I23" s="5">
        <v>0.7</v>
      </c>
      <c r="J23" s="5">
        <v>2.85</v>
      </c>
      <c r="K23" s="5">
        <v>0.81</v>
      </c>
      <c r="L23" s="5">
        <v>0.2</v>
      </c>
      <c r="M23" s="5">
        <v>0.23</v>
      </c>
      <c r="N23" s="5">
        <f t="shared" si="0"/>
        <v>16.05</v>
      </c>
      <c r="O23" s="2"/>
      <c r="P23" s="2"/>
      <c r="Q23" s="2"/>
      <c r="R23" s="2"/>
    </row>
    <row r="24" spans="1:18">
      <c r="A24" s="2">
        <v>1968</v>
      </c>
      <c r="B24" s="5">
        <v>0.02</v>
      </c>
      <c r="C24" s="5">
        <v>0.12</v>
      </c>
      <c r="D24" s="5">
        <v>0.25</v>
      </c>
      <c r="E24" s="5">
        <v>1.21</v>
      </c>
      <c r="F24" s="5">
        <v>2.2599999999999998</v>
      </c>
      <c r="G24" s="5">
        <v>1.8</v>
      </c>
      <c r="H24" s="5">
        <v>4.0999999999999996</v>
      </c>
      <c r="I24" s="5">
        <v>3.3</v>
      </c>
      <c r="J24" s="5">
        <v>0.75</v>
      </c>
      <c r="K24" s="5">
        <v>0.2</v>
      </c>
      <c r="L24" s="5">
        <v>0.3</v>
      </c>
      <c r="M24" s="5">
        <v>0.71</v>
      </c>
      <c r="N24" s="5">
        <f t="shared" si="0"/>
        <v>15.02</v>
      </c>
      <c r="O24" s="2"/>
      <c r="P24" s="2"/>
      <c r="Q24" s="2"/>
      <c r="R24" s="2"/>
    </row>
    <row r="25" spans="1:18">
      <c r="A25" s="2">
        <v>1969</v>
      </c>
      <c r="B25" s="5">
        <v>0.3</v>
      </c>
      <c r="C25" s="5">
        <v>0.24</v>
      </c>
      <c r="D25" s="5">
        <v>1.08</v>
      </c>
      <c r="E25" s="5">
        <v>1.57</v>
      </c>
      <c r="F25" s="5">
        <v>3.51</v>
      </c>
      <c r="G25" s="5">
        <v>1.59</v>
      </c>
      <c r="H25" s="5">
        <v>1.05</v>
      </c>
      <c r="I25" s="5">
        <v>1.4</v>
      </c>
      <c r="J25" s="5">
        <v>0.35</v>
      </c>
      <c r="K25" s="5">
        <v>4.08</v>
      </c>
      <c r="L25" s="5">
        <v>0.34</v>
      </c>
      <c r="M25" s="5">
        <v>0.18</v>
      </c>
      <c r="N25" s="5">
        <f t="shared" si="0"/>
        <v>15.690000000000001</v>
      </c>
      <c r="O25" s="2"/>
      <c r="P25" s="2"/>
      <c r="Q25" s="2"/>
      <c r="R25" s="2"/>
    </row>
    <row r="26" spans="1:18">
      <c r="A26" s="2">
        <v>1970</v>
      </c>
      <c r="B26" s="5">
        <v>7.0000000000000007E-2</v>
      </c>
      <c r="C26" s="5">
        <v>0.01</v>
      </c>
      <c r="D26" s="5">
        <v>0.9</v>
      </c>
      <c r="E26" s="5">
        <v>1.33</v>
      </c>
      <c r="F26" s="5">
        <v>2.35</v>
      </c>
      <c r="G26" s="5">
        <v>3.76</v>
      </c>
      <c r="H26" s="5">
        <v>3.12</v>
      </c>
      <c r="I26" s="5">
        <v>3.15</v>
      </c>
      <c r="J26" s="5">
        <v>0.8</v>
      </c>
      <c r="K26" s="5">
        <v>1.87</v>
      </c>
      <c r="L26" s="5">
        <v>1.68</v>
      </c>
      <c r="M26" s="5">
        <v>0.01</v>
      </c>
      <c r="N26" s="5">
        <f t="shared" si="0"/>
        <v>19.05</v>
      </c>
      <c r="O26" s="2"/>
      <c r="P26" s="2"/>
      <c r="Q26" s="2"/>
      <c r="R26" s="2"/>
    </row>
    <row r="27" spans="1:18">
      <c r="A27" s="2">
        <v>1971</v>
      </c>
      <c r="B27" s="5">
        <v>0.74</v>
      </c>
      <c r="C27" s="5">
        <v>1.71</v>
      </c>
      <c r="D27" s="5">
        <v>0.7</v>
      </c>
      <c r="E27" s="5">
        <v>2.6</v>
      </c>
      <c r="F27" s="5">
        <v>2.9</v>
      </c>
      <c r="G27" s="5">
        <v>0.44</v>
      </c>
      <c r="H27" s="5">
        <v>1.98</v>
      </c>
      <c r="I27" s="5">
        <v>0.38</v>
      </c>
      <c r="J27" s="5">
        <v>1.55</v>
      </c>
      <c r="K27" s="5">
        <v>0.83</v>
      </c>
      <c r="L27" s="5">
        <v>0.9</v>
      </c>
      <c r="M27" s="5">
        <v>0.09</v>
      </c>
      <c r="N27" s="5">
        <f t="shared" si="0"/>
        <v>14.820000000000002</v>
      </c>
      <c r="O27" s="2"/>
      <c r="P27" s="2"/>
      <c r="Q27" s="2"/>
      <c r="R27" s="2"/>
    </row>
    <row r="28" spans="1:18">
      <c r="A28" s="2">
        <v>1972</v>
      </c>
      <c r="B28" s="5">
        <v>0.22</v>
      </c>
      <c r="C28" s="5">
        <v>0</v>
      </c>
      <c r="D28" s="5">
        <v>0.41</v>
      </c>
      <c r="E28" s="5">
        <v>0.91</v>
      </c>
      <c r="F28" s="5">
        <v>6.14</v>
      </c>
      <c r="G28" s="5">
        <v>4.1900000000000004</v>
      </c>
      <c r="H28" s="5">
        <v>2.4700000000000002</v>
      </c>
      <c r="I28" s="5">
        <v>2.82</v>
      </c>
      <c r="J28" s="5">
        <v>1.66</v>
      </c>
      <c r="K28" s="5">
        <v>0.41</v>
      </c>
      <c r="L28" s="5">
        <v>1.8</v>
      </c>
      <c r="M28" s="5">
        <v>0.6</v>
      </c>
      <c r="N28" s="5">
        <f t="shared" si="0"/>
        <v>21.630000000000003</v>
      </c>
      <c r="O28" s="2"/>
      <c r="P28" s="2"/>
      <c r="Q28" s="2"/>
      <c r="R28" s="2"/>
    </row>
    <row r="29" spans="1:18">
      <c r="A29" s="2">
        <v>1973</v>
      </c>
      <c r="B29" s="5">
        <v>0.62</v>
      </c>
      <c r="C29" s="5">
        <v>7.0000000000000007E-2</v>
      </c>
      <c r="D29" s="5">
        <v>4.12</v>
      </c>
      <c r="E29" s="5">
        <v>3.29</v>
      </c>
      <c r="F29" s="5">
        <v>2.5099999999999998</v>
      </c>
      <c r="G29" s="5">
        <v>2.58</v>
      </c>
      <c r="H29" s="5">
        <v>4.2699999999999996</v>
      </c>
      <c r="I29" s="5">
        <v>1.1000000000000001</v>
      </c>
      <c r="J29" s="5">
        <v>4.33</v>
      </c>
      <c r="K29" s="5">
        <v>0.82</v>
      </c>
      <c r="L29" s="5">
        <v>0.45</v>
      </c>
      <c r="M29" s="5">
        <v>0.94</v>
      </c>
      <c r="N29" s="5">
        <f t="shared" si="0"/>
        <v>25.1</v>
      </c>
      <c r="O29" s="2"/>
      <c r="P29" s="2"/>
      <c r="Q29" s="2"/>
      <c r="R29" s="2"/>
    </row>
    <row r="30" spans="1:18">
      <c r="A30" s="2">
        <v>1974</v>
      </c>
      <c r="B30" s="5">
        <v>0.25</v>
      </c>
      <c r="C30" s="5">
        <v>0.22</v>
      </c>
      <c r="D30" s="5">
        <v>1.1599999999999999</v>
      </c>
      <c r="E30" s="5">
        <v>2.93</v>
      </c>
      <c r="F30" s="5">
        <v>0.68</v>
      </c>
      <c r="G30" s="5">
        <v>4.12</v>
      </c>
      <c r="H30" s="5">
        <v>1.22</v>
      </c>
      <c r="I30" s="5">
        <v>1.77</v>
      </c>
      <c r="J30" s="5">
        <v>0.02</v>
      </c>
      <c r="K30" s="5">
        <v>0.63</v>
      </c>
      <c r="L30" s="5">
        <v>1.52</v>
      </c>
      <c r="M30" s="5">
        <v>0.34</v>
      </c>
      <c r="N30" s="5">
        <f t="shared" si="0"/>
        <v>14.86</v>
      </c>
      <c r="O30" s="2"/>
      <c r="P30" s="2"/>
      <c r="Q30" s="2"/>
      <c r="R30" s="2"/>
    </row>
    <row r="31" spans="1:18">
      <c r="A31" s="2">
        <v>1975</v>
      </c>
      <c r="B31" s="5">
        <v>0.34</v>
      </c>
      <c r="C31" s="5">
        <v>0.13</v>
      </c>
      <c r="D31" s="5">
        <v>0.56000000000000005</v>
      </c>
      <c r="E31" s="5">
        <v>1.1499999999999999</v>
      </c>
      <c r="F31" s="5">
        <v>6.46</v>
      </c>
      <c r="G31" s="5">
        <v>4.55</v>
      </c>
      <c r="H31" s="5">
        <v>2.92</v>
      </c>
      <c r="I31" s="5">
        <v>1.4</v>
      </c>
      <c r="J31" s="5">
        <v>0.53</v>
      </c>
      <c r="K31" s="5">
        <v>0.06</v>
      </c>
      <c r="L31" s="5">
        <v>1.8</v>
      </c>
      <c r="M31" s="5">
        <v>0.16</v>
      </c>
      <c r="N31" s="5">
        <f t="shared" si="0"/>
        <v>20.059999999999999</v>
      </c>
      <c r="O31" s="2"/>
      <c r="P31" s="2"/>
      <c r="Q31" s="2"/>
      <c r="R31" s="2"/>
    </row>
    <row r="32" spans="1:18">
      <c r="A32" s="2">
        <v>1976</v>
      </c>
      <c r="B32" s="5">
        <v>0.34</v>
      </c>
      <c r="C32" s="5">
        <v>0.16</v>
      </c>
      <c r="D32" s="5">
        <v>0.26</v>
      </c>
      <c r="E32" s="5">
        <v>2.08</v>
      </c>
      <c r="F32" s="5">
        <v>1.41</v>
      </c>
      <c r="G32" s="5">
        <v>0.85</v>
      </c>
      <c r="H32" s="5">
        <v>2.2200000000000002</v>
      </c>
      <c r="I32" s="5">
        <v>1.3</v>
      </c>
      <c r="J32" s="5">
        <v>3.59</v>
      </c>
      <c r="K32" s="5">
        <v>0.89</v>
      </c>
      <c r="L32" s="5">
        <v>0.38</v>
      </c>
      <c r="M32" s="5">
        <v>0.08</v>
      </c>
      <c r="N32" s="5">
        <f t="shared" si="0"/>
        <v>13.560000000000002</v>
      </c>
      <c r="O32" s="2"/>
      <c r="P32" s="2"/>
      <c r="Q32" s="2"/>
      <c r="R32" s="2"/>
    </row>
    <row r="33" spans="1:18">
      <c r="A33" s="2">
        <v>1977</v>
      </c>
      <c r="B33" s="5">
        <v>0.49</v>
      </c>
      <c r="C33" s="5">
        <v>0.04</v>
      </c>
      <c r="D33" s="5">
        <v>1.42</v>
      </c>
      <c r="E33" s="5">
        <v>2.0499999999999998</v>
      </c>
      <c r="F33" s="5">
        <v>5.48</v>
      </c>
      <c r="G33" s="5">
        <v>1.89</v>
      </c>
      <c r="H33" s="5">
        <v>2.29</v>
      </c>
      <c r="I33" s="5">
        <v>5.89</v>
      </c>
      <c r="J33" s="5">
        <v>7.0000000000000007E-2</v>
      </c>
      <c r="K33" s="5">
        <v>0.26</v>
      </c>
      <c r="L33" s="5">
        <v>0.23</v>
      </c>
      <c r="M33" s="5">
        <v>7.0000000000000007E-2</v>
      </c>
      <c r="N33" s="5">
        <f t="shared" si="0"/>
        <v>20.180000000000003</v>
      </c>
      <c r="O33" s="2"/>
      <c r="P33" s="2"/>
      <c r="Q33" s="2"/>
      <c r="R33" s="2"/>
    </row>
    <row r="34" spans="1:18">
      <c r="A34" s="2">
        <v>1978</v>
      </c>
      <c r="B34" s="5">
        <v>0.28999999999999998</v>
      </c>
      <c r="C34" s="5">
        <v>0.55000000000000004</v>
      </c>
      <c r="D34" s="5">
        <v>0.14000000000000001</v>
      </c>
      <c r="E34" s="5">
        <v>0.63</v>
      </c>
      <c r="F34" s="5">
        <v>4.34</v>
      </c>
      <c r="G34" s="5">
        <v>1.98</v>
      </c>
      <c r="H34" s="5">
        <v>0.42</v>
      </c>
      <c r="I34" s="5">
        <v>2.7</v>
      </c>
      <c r="J34" s="5">
        <v>0.05</v>
      </c>
      <c r="K34" s="5">
        <v>0.75</v>
      </c>
      <c r="L34" s="5">
        <v>0.47</v>
      </c>
      <c r="M34" s="5">
        <v>0.46</v>
      </c>
      <c r="N34" s="5">
        <f t="shared" si="0"/>
        <v>12.780000000000003</v>
      </c>
      <c r="O34" s="2"/>
      <c r="P34" s="2"/>
      <c r="Q34" s="2"/>
      <c r="R34" s="2"/>
    </row>
    <row r="35" spans="1:18">
      <c r="A35" s="2">
        <v>1979</v>
      </c>
      <c r="B35" s="5">
        <v>0.56000000000000005</v>
      </c>
      <c r="C35" s="5">
        <v>0.36</v>
      </c>
      <c r="D35" s="5">
        <v>1.33</v>
      </c>
      <c r="E35" s="5">
        <v>0.59</v>
      </c>
      <c r="F35" s="5">
        <v>3.53</v>
      </c>
      <c r="G35" s="5">
        <v>2.27</v>
      </c>
      <c r="H35" s="5">
        <v>3.08</v>
      </c>
      <c r="I35" s="5">
        <v>3.28</v>
      </c>
      <c r="J35" s="5">
        <v>0.3</v>
      </c>
      <c r="K35" s="5">
        <v>1.45</v>
      </c>
      <c r="L35" s="5">
        <v>0.78</v>
      </c>
      <c r="M35" s="5">
        <v>0.76</v>
      </c>
      <c r="N35" s="5">
        <f t="shared" si="0"/>
        <v>18.290000000000003</v>
      </c>
      <c r="O35" s="2"/>
      <c r="P35" s="2"/>
      <c r="Q35" s="2"/>
      <c r="R35" s="2"/>
    </row>
    <row r="36" spans="1:18">
      <c r="A36" s="2">
        <v>1980</v>
      </c>
      <c r="B36" s="5">
        <v>0.69</v>
      </c>
      <c r="C36" s="5">
        <v>0.36</v>
      </c>
      <c r="D36" s="5">
        <v>2.58</v>
      </c>
      <c r="E36" s="5">
        <v>2.5099999999999998</v>
      </c>
      <c r="F36" s="5">
        <v>2.77</v>
      </c>
      <c r="G36" s="5">
        <v>2.63</v>
      </c>
      <c r="H36" s="5">
        <v>4.8099999999999996</v>
      </c>
      <c r="I36" s="5">
        <v>3.24</v>
      </c>
      <c r="J36" s="5">
        <v>2.94</v>
      </c>
      <c r="K36" s="5">
        <v>0</v>
      </c>
      <c r="L36" s="5">
        <v>0.15</v>
      </c>
      <c r="M36" s="5">
        <v>0</v>
      </c>
      <c r="N36" s="5">
        <f t="shared" si="0"/>
        <v>22.679999999999996</v>
      </c>
      <c r="O36" s="2"/>
      <c r="P36" s="2"/>
      <c r="Q36" s="2"/>
      <c r="R36" s="2"/>
    </row>
    <row r="37" spans="1:18">
      <c r="A37" s="2">
        <v>1981</v>
      </c>
      <c r="B37" s="5">
        <v>0.56000000000000005</v>
      </c>
      <c r="C37" s="5">
        <v>7.0000000000000007E-2</v>
      </c>
      <c r="D37" s="5">
        <v>4.38</v>
      </c>
      <c r="E37" s="5">
        <v>2.56</v>
      </c>
      <c r="F37" s="5">
        <v>4.51</v>
      </c>
      <c r="G37" s="5">
        <v>0.35</v>
      </c>
      <c r="H37" s="5">
        <v>3.41</v>
      </c>
      <c r="I37" s="5">
        <v>1</v>
      </c>
      <c r="J37" s="5">
        <v>1.04</v>
      </c>
      <c r="K37" s="5">
        <v>0.5</v>
      </c>
      <c r="L37" s="5">
        <v>0.99</v>
      </c>
      <c r="M37" s="5">
        <v>0.01</v>
      </c>
      <c r="N37" s="5">
        <f t="shared" si="0"/>
        <v>19.38</v>
      </c>
      <c r="O37" s="2"/>
      <c r="P37" s="2"/>
      <c r="Q37" s="2"/>
      <c r="R37" s="2"/>
    </row>
    <row r="38" spans="1:18">
      <c r="A38" s="2">
        <v>1982</v>
      </c>
      <c r="B38" s="5">
        <v>0.16</v>
      </c>
      <c r="C38" s="5">
        <v>0.4</v>
      </c>
      <c r="D38" s="5">
        <v>0.08</v>
      </c>
      <c r="E38" s="5">
        <v>0.78</v>
      </c>
      <c r="F38" s="5">
        <v>4.6900000000000004</v>
      </c>
      <c r="G38" s="5">
        <v>5.57</v>
      </c>
      <c r="H38" s="5">
        <v>1.48</v>
      </c>
      <c r="I38" s="5">
        <v>1.321</v>
      </c>
      <c r="J38" s="5">
        <v>3.92</v>
      </c>
      <c r="K38" s="5">
        <v>0.61</v>
      </c>
      <c r="L38" s="5">
        <v>0.33</v>
      </c>
      <c r="M38" s="5">
        <v>1.51</v>
      </c>
      <c r="N38" s="5">
        <f t="shared" ref="N38:N78" si="1">SUM(B38:M38)</f>
        <v>20.850999999999999</v>
      </c>
      <c r="O38" s="2"/>
      <c r="P38" s="2"/>
      <c r="Q38" s="2"/>
      <c r="R38" s="2"/>
    </row>
    <row r="39" spans="1:18">
      <c r="A39" s="2">
        <v>1983</v>
      </c>
      <c r="B39" s="5">
        <v>0.08</v>
      </c>
      <c r="C39" s="5">
        <v>0.56000000000000005</v>
      </c>
      <c r="D39" s="5">
        <v>2.0499999999999998</v>
      </c>
      <c r="E39" s="5">
        <v>2.77</v>
      </c>
      <c r="F39" s="5">
        <v>4.3</v>
      </c>
      <c r="G39" s="5">
        <v>2.44</v>
      </c>
      <c r="H39" s="5">
        <v>2.5099999999999998</v>
      </c>
      <c r="I39" s="5">
        <v>0.59</v>
      </c>
      <c r="J39" s="5">
        <v>0.21</v>
      </c>
      <c r="K39" s="5">
        <v>1.08</v>
      </c>
      <c r="L39" s="5">
        <v>1.44</v>
      </c>
      <c r="M39" s="5">
        <v>0.28999999999999998</v>
      </c>
      <c r="N39" s="5">
        <f t="shared" si="1"/>
        <v>18.32</v>
      </c>
      <c r="O39" s="2"/>
      <c r="P39" s="2"/>
      <c r="Q39" s="2"/>
      <c r="R39" s="2"/>
    </row>
    <row r="40" spans="1:18">
      <c r="A40" s="2">
        <v>1984</v>
      </c>
      <c r="B40" s="5">
        <v>0.74</v>
      </c>
      <c r="C40" s="5">
        <v>1.75</v>
      </c>
      <c r="D40" s="5">
        <v>2.25</v>
      </c>
      <c r="E40" s="5">
        <v>4.5199999999999996</v>
      </c>
      <c r="F40" s="5">
        <v>2.19</v>
      </c>
      <c r="G40" s="5">
        <v>1.9</v>
      </c>
      <c r="H40" s="5">
        <v>1.76</v>
      </c>
      <c r="I40" s="5">
        <v>1.02</v>
      </c>
      <c r="J40" s="5">
        <v>0.76</v>
      </c>
      <c r="K40" s="5">
        <v>3.1</v>
      </c>
      <c r="L40" s="5">
        <v>0.15</v>
      </c>
      <c r="M40" s="5">
        <v>0.72</v>
      </c>
      <c r="N40" s="5">
        <f t="shared" si="1"/>
        <v>20.86</v>
      </c>
      <c r="O40" s="2"/>
      <c r="P40" s="2"/>
      <c r="Q40" s="2"/>
      <c r="R40" s="2"/>
    </row>
    <row r="41" spans="1:18">
      <c r="A41" s="2">
        <v>1985</v>
      </c>
      <c r="B41" s="5">
        <v>0.39</v>
      </c>
      <c r="C41" s="5">
        <v>0.45</v>
      </c>
      <c r="D41" s="5">
        <v>0.37</v>
      </c>
      <c r="E41" s="5">
        <v>0.95</v>
      </c>
      <c r="F41" s="5">
        <v>3.91</v>
      </c>
      <c r="G41" s="5">
        <v>1.24</v>
      </c>
      <c r="H41" s="5">
        <v>3.73</v>
      </c>
      <c r="I41" s="5">
        <v>0.57999999999999996</v>
      </c>
      <c r="J41" s="5">
        <v>1.43</v>
      </c>
      <c r="K41" s="5">
        <v>0.82</v>
      </c>
      <c r="L41" s="5">
        <v>0.6</v>
      </c>
      <c r="M41" s="5">
        <v>0.53</v>
      </c>
      <c r="N41" s="5">
        <f t="shared" si="1"/>
        <v>15</v>
      </c>
      <c r="O41" s="2"/>
      <c r="P41" s="2"/>
      <c r="Q41" s="2"/>
      <c r="R41" s="2"/>
    </row>
    <row r="42" spans="1:18">
      <c r="A42" s="2">
        <v>1986</v>
      </c>
      <c r="B42" s="5">
        <v>0</v>
      </c>
      <c r="C42" s="5">
        <v>0.43</v>
      </c>
      <c r="D42" s="5">
        <v>0.78</v>
      </c>
      <c r="E42" s="5">
        <v>2.16</v>
      </c>
      <c r="F42" s="5">
        <v>3.15</v>
      </c>
      <c r="G42" s="5">
        <v>3.83</v>
      </c>
      <c r="H42" s="5">
        <v>1.1399999999999999</v>
      </c>
      <c r="I42" s="5">
        <v>1.72</v>
      </c>
      <c r="J42" s="5">
        <v>0.21</v>
      </c>
      <c r="K42" s="5">
        <v>1.93</v>
      </c>
      <c r="L42" s="5">
        <v>0.33</v>
      </c>
      <c r="M42" s="5">
        <v>0.39</v>
      </c>
      <c r="N42" s="5">
        <f t="shared" si="1"/>
        <v>16.07</v>
      </c>
      <c r="O42" s="2"/>
      <c r="P42" s="2"/>
      <c r="Q42" s="2"/>
      <c r="R42" s="2"/>
    </row>
    <row r="43" spans="1:18">
      <c r="A43" s="2">
        <v>1987</v>
      </c>
      <c r="B43" s="5">
        <v>0.35</v>
      </c>
      <c r="C43" s="5">
        <v>1.03</v>
      </c>
      <c r="D43" s="5">
        <v>2.27</v>
      </c>
      <c r="E43" s="5">
        <v>0.69</v>
      </c>
      <c r="F43" s="5">
        <v>4.38</v>
      </c>
      <c r="G43" s="5">
        <v>4.0199999999999996</v>
      </c>
      <c r="H43" s="5">
        <v>2.3199999999999998</v>
      </c>
      <c r="I43" s="5">
        <v>0.92</v>
      </c>
      <c r="J43" s="5">
        <v>0.81</v>
      </c>
      <c r="K43" s="5">
        <v>0.33</v>
      </c>
      <c r="L43" s="5">
        <v>0.97</v>
      </c>
      <c r="M43" s="5">
        <v>0.47</v>
      </c>
      <c r="N43" s="5">
        <f t="shared" si="1"/>
        <v>18.559999999999995</v>
      </c>
      <c r="O43" s="2"/>
      <c r="P43" s="2"/>
      <c r="Q43" s="2"/>
      <c r="R43" s="2"/>
    </row>
    <row r="44" spans="1:18">
      <c r="A44" s="2">
        <v>1988</v>
      </c>
      <c r="B44" s="5">
        <v>0.86</v>
      </c>
      <c r="C44" s="5">
        <v>0.27</v>
      </c>
      <c r="D44" s="5">
        <v>0.44</v>
      </c>
      <c r="E44" s="5">
        <v>2.11</v>
      </c>
      <c r="F44" s="5">
        <v>5.66</v>
      </c>
      <c r="G44" s="5">
        <v>1.82</v>
      </c>
      <c r="H44" s="5">
        <v>3.56</v>
      </c>
      <c r="I44" s="5">
        <v>1.61</v>
      </c>
      <c r="J44" s="5">
        <v>1.44</v>
      </c>
      <c r="K44" s="5">
        <v>0</v>
      </c>
      <c r="L44" s="5">
        <v>0.25</v>
      </c>
      <c r="M44" s="5">
        <v>0.14000000000000001</v>
      </c>
      <c r="N44" s="5">
        <f t="shared" si="1"/>
        <v>18.160000000000004</v>
      </c>
      <c r="O44" s="2"/>
      <c r="P44" s="2"/>
      <c r="Q44" s="2"/>
      <c r="R44" s="2"/>
    </row>
    <row r="45" spans="1:18">
      <c r="A45" s="2">
        <v>1989</v>
      </c>
      <c r="B45" s="5">
        <v>0.53</v>
      </c>
      <c r="C45" s="5">
        <v>0.22</v>
      </c>
      <c r="D45" s="5">
        <v>0.32</v>
      </c>
      <c r="E45" s="5">
        <v>0.69</v>
      </c>
      <c r="F45" s="5">
        <v>3.53</v>
      </c>
      <c r="G45" s="5">
        <v>6.52</v>
      </c>
      <c r="H45" s="5">
        <v>0.88</v>
      </c>
      <c r="I45" s="5">
        <v>3.31</v>
      </c>
      <c r="J45" s="5">
        <v>1.92</v>
      </c>
      <c r="K45" s="5">
        <v>0.22</v>
      </c>
      <c r="L45" s="5">
        <v>0.06</v>
      </c>
      <c r="M45" s="5">
        <v>0.15</v>
      </c>
      <c r="N45" s="5">
        <f t="shared" si="1"/>
        <v>18.349999999999998</v>
      </c>
      <c r="O45" s="2"/>
      <c r="P45" s="2"/>
      <c r="Q45" s="2"/>
      <c r="R45" s="2"/>
    </row>
    <row r="46" spans="1:18">
      <c r="A46" s="2">
        <v>1990</v>
      </c>
      <c r="B46" s="5">
        <v>1.01</v>
      </c>
      <c r="C46" s="5">
        <v>0.25</v>
      </c>
      <c r="D46" s="5">
        <v>1.67</v>
      </c>
      <c r="E46" s="5">
        <v>1.18</v>
      </c>
      <c r="F46" s="5">
        <v>4.38</v>
      </c>
      <c r="G46" s="5">
        <v>1.44</v>
      </c>
      <c r="H46" s="5">
        <v>1.65</v>
      </c>
      <c r="I46" s="5">
        <v>2.62</v>
      </c>
      <c r="J46" s="5">
        <v>1.03</v>
      </c>
      <c r="K46" s="5">
        <v>1.68</v>
      </c>
      <c r="L46" s="5">
        <v>1.0900000000000001</v>
      </c>
      <c r="M46" s="5">
        <v>0</v>
      </c>
      <c r="N46" s="5">
        <f t="shared" si="1"/>
        <v>18</v>
      </c>
      <c r="O46" s="2"/>
      <c r="P46" s="2"/>
      <c r="Q46" s="2"/>
      <c r="R46" s="2"/>
    </row>
    <row r="47" spans="1:18">
      <c r="A47" s="2">
        <v>1991</v>
      </c>
      <c r="B47" s="5">
        <v>0.2</v>
      </c>
      <c r="C47" s="5">
        <v>0.22</v>
      </c>
      <c r="D47" s="5">
        <v>1.51</v>
      </c>
      <c r="E47" s="5">
        <v>1.64</v>
      </c>
      <c r="F47" s="5">
        <v>4.6100000000000003</v>
      </c>
      <c r="G47" s="5">
        <v>4.07</v>
      </c>
      <c r="H47" s="5">
        <v>5.47</v>
      </c>
      <c r="I47" s="5">
        <v>2.76</v>
      </c>
      <c r="J47" s="5">
        <v>0.91</v>
      </c>
      <c r="K47" s="5">
        <v>0.12</v>
      </c>
      <c r="L47" s="5">
        <v>2.5299999999999998</v>
      </c>
      <c r="M47" s="5">
        <v>1.08</v>
      </c>
      <c r="N47" s="5">
        <f t="shared" si="1"/>
        <v>25.119999999999997</v>
      </c>
      <c r="O47" s="2"/>
      <c r="P47" s="2"/>
      <c r="Q47" s="2"/>
      <c r="R47" s="2"/>
    </row>
    <row r="48" spans="1:18">
      <c r="A48" s="2">
        <v>1992</v>
      </c>
      <c r="B48" s="5">
        <v>1.33</v>
      </c>
      <c r="C48" s="5">
        <v>0.69</v>
      </c>
      <c r="D48" s="5">
        <v>1.5</v>
      </c>
      <c r="E48" s="5">
        <v>0.36</v>
      </c>
      <c r="F48" s="5">
        <v>0.4</v>
      </c>
      <c r="G48" s="5">
        <v>4</v>
      </c>
      <c r="H48" s="5">
        <v>2.7</v>
      </c>
      <c r="I48" s="5">
        <v>5.1100000000000003</v>
      </c>
      <c r="J48" s="5">
        <v>0.68</v>
      </c>
      <c r="K48" s="5">
        <v>0.89</v>
      </c>
      <c r="L48" s="5">
        <v>0.78</v>
      </c>
      <c r="M48" s="5">
        <v>0.08</v>
      </c>
      <c r="N48" s="5">
        <f t="shared" si="1"/>
        <v>18.52</v>
      </c>
      <c r="O48" s="2"/>
      <c r="P48" s="2"/>
      <c r="Q48" s="2"/>
      <c r="R48" s="2"/>
    </row>
    <row r="49" spans="1:18">
      <c r="A49" s="2">
        <v>1993</v>
      </c>
      <c r="B49" s="5">
        <v>0.54</v>
      </c>
      <c r="C49" s="5">
        <v>1.1399999999999999</v>
      </c>
      <c r="D49" s="5">
        <v>0.45</v>
      </c>
      <c r="E49" s="5">
        <v>1.01</v>
      </c>
      <c r="F49" s="5">
        <v>3.51</v>
      </c>
      <c r="G49" s="5">
        <v>1.6</v>
      </c>
      <c r="H49" s="5">
        <v>4.74</v>
      </c>
      <c r="I49" s="5">
        <v>1.89</v>
      </c>
      <c r="J49" s="5">
        <v>0.41</v>
      </c>
      <c r="K49" s="5">
        <v>3.02</v>
      </c>
      <c r="L49" s="5">
        <v>0.99</v>
      </c>
      <c r="M49" s="5">
        <v>0.27</v>
      </c>
      <c r="N49" s="5">
        <f t="shared" si="1"/>
        <v>19.57</v>
      </c>
      <c r="O49" s="2"/>
      <c r="P49" s="2"/>
      <c r="Q49" s="2"/>
      <c r="R49" s="2"/>
    </row>
    <row r="50" spans="1:18">
      <c r="A50" s="2">
        <v>1994</v>
      </c>
      <c r="B50" s="5">
        <v>1.06</v>
      </c>
      <c r="C50" s="5">
        <v>0.12</v>
      </c>
      <c r="D50" s="5">
        <v>0.18</v>
      </c>
      <c r="E50" s="5">
        <v>2.95</v>
      </c>
      <c r="F50" s="5">
        <v>0.84</v>
      </c>
      <c r="G50" s="5">
        <v>2.2000000000000002</v>
      </c>
      <c r="H50" s="5">
        <v>3.25</v>
      </c>
      <c r="I50" s="5">
        <v>2.71</v>
      </c>
      <c r="J50" s="5">
        <v>0.27</v>
      </c>
      <c r="K50" s="5">
        <v>1.83</v>
      </c>
      <c r="L50" s="5">
        <v>0.85</v>
      </c>
      <c r="M50" s="5">
        <v>0.5</v>
      </c>
      <c r="N50" s="5">
        <f t="shared" si="1"/>
        <v>16.760000000000002</v>
      </c>
      <c r="O50" s="5"/>
      <c r="P50" s="5"/>
      <c r="Q50" s="5"/>
      <c r="R50" s="5"/>
    </row>
    <row r="51" spans="1:18">
      <c r="A51" s="2">
        <v>1995</v>
      </c>
      <c r="B51" s="5">
        <v>0.59</v>
      </c>
      <c r="C51" s="5">
        <v>0.42</v>
      </c>
      <c r="D51" s="5">
        <v>1.1100000000000001</v>
      </c>
      <c r="E51" s="5">
        <v>3.33</v>
      </c>
      <c r="F51" s="5">
        <v>3.88</v>
      </c>
      <c r="G51" s="5">
        <v>4.45</v>
      </c>
      <c r="H51" s="5">
        <v>3.63</v>
      </c>
      <c r="I51" s="5">
        <v>0.9</v>
      </c>
      <c r="J51" s="5">
        <v>1.36</v>
      </c>
      <c r="K51" s="5">
        <v>1.03</v>
      </c>
      <c r="L51" s="5">
        <v>0.48</v>
      </c>
      <c r="M51" s="5">
        <v>0</v>
      </c>
      <c r="N51" s="5">
        <f t="shared" si="1"/>
        <v>21.18</v>
      </c>
      <c r="O51" s="5"/>
      <c r="P51" s="5"/>
      <c r="Q51" s="5"/>
      <c r="R51" s="5"/>
    </row>
    <row r="52" spans="1:18">
      <c r="A52" s="2">
        <v>1996</v>
      </c>
      <c r="B52" s="5">
        <v>0.4</v>
      </c>
      <c r="C52" s="5">
        <v>0.05</v>
      </c>
      <c r="D52" s="5">
        <v>7.0000000000000007E-2</v>
      </c>
      <c r="E52" s="5">
        <v>1.05</v>
      </c>
      <c r="F52" s="5">
        <v>5.59</v>
      </c>
      <c r="G52" s="5">
        <v>1.1200000000000001</v>
      </c>
      <c r="H52" s="5">
        <v>3.88</v>
      </c>
      <c r="I52" s="5">
        <v>5.09</v>
      </c>
      <c r="J52" s="5">
        <v>3.1</v>
      </c>
      <c r="K52" s="5">
        <v>0.04</v>
      </c>
      <c r="L52" s="5">
        <v>0.03</v>
      </c>
      <c r="M52" s="5">
        <v>0.05</v>
      </c>
      <c r="N52" s="5">
        <f t="shared" si="1"/>
        <v>20.470000000000002</v>
      </c>
      <c r="O52" s="5"/>
      <c r="P52" s="5"/>
      <c r="Q52" s="5"/>
      <c r="R52" s="5"/>
    </row>
    <row r="53" spans="1:18">
      <c r="A53" s="2">
        <v>1997</v>
      </c>
      <c r="B53" s="5">
        <v>0.1</v>
      </c>
      <c r="C53" s="5">
        <v>0.69</v>
      </c>
      <c r="D53" s="5">
        <v>0.04</v>
      </c>
      <c r="E53" s="5">
        <v>0.83</v>
      </c>
      <c r="F53" s="5">
        <v>3.73</v>
      </c>
      <c r="G53" s="5">
        <v>2.17</v>
      </c>
      <c r="H53" s="5">
        <v>2.02</v>
      </c>
      <c r="I53" s="5">
        <v>3.43</v>
      </c>
      <c r="J53" s="5">
        <v>1.31</v>
      </c>
      <c r="K53" s="5">
        <v>3.49</v>
      </c>
      <c r="L53" s="5">
        <v>0.51</v>
      </c>
      <c r="M53" s="5">
        <v>0.78</v>
      </c>
      <c r="N53" s="5">
        <f t="shared" si="1"/>
        <v>19.100000000000005</v>
      </c>
      <c r="O53" s="5"/>
      <c r="P53" s="5"/>
      <c r="Q53" s="5"/>
      <c r="R53" s="5"/>
    </row>
    <row r="54" spans="1:18">
      <c r="A54" s="2">
        <v>1998</v>
      </c>
      <c r="B54" s="5">
        <v>0.2</v>
      </c>
      <c r="C54" s="5">
        <v>0.74</v>
      </c>
      <c r="D54" s="5">
        <v>0.09</v>
      </c>
      <c r="E54" s="5">
        <v>1.19</v>
      </c>
      <c r="F54" s="5">
        <v>2.5</v>
      </c>
      <c r="G54" s="5">
        <v>1.67</v>
      </c>
      <c r="H54" s="5">
        <v>6.32</v>
      </c>
      <c r="I54" s="5">
        <v>3.06</v>
      </c>
      <c r="J54" s="5">
        <v>0.47</v>
      </c>
      <c r="K54" s="5">
        <v>1.1200000000000001</v>
      </c>
      <c r="L54" s="5">
        <v>1.19</v>
      </c>
      <c r="M54" s="5">
        <v>0</v>
      </c>
      <c r="N54" s="5">
        <f t="shared" si="1"/>
        <v>18.550000000000004</v>
      </c>
      <c r="O54" s="5"/>
      <c r="P54" s="5"/>
      <c r="Q54" s="5"/>
      <c r="R54" s="5"/>
    </row>
    <row r="55" spans="1:18">
      <c r="A55" s="2">
        <v>1999</v>
      </c>
      <c r="B55" s="5">
        <v>0</v>
      </c>
      <c r="C55" s="5">
        <v>7.0000000000000007E-2</v>
      </c>
      <c r="D55" s="5">
        <v>0.11</v>
      </c>
      <c r="E55" s="5">
        <v>2.69</v>
      </c>
      <c r="F55" s="5">
        <v>2.06</v>
      </c>
      <c r="G55" s="5">
        <v>3.38</v>
      </c>
      <c r="H55" s="5">
        <v>0.7</v>
      </c>
      <c r="I55" s="5">
        <v>3.17</v>
      </c>
      <c r="J55" s="5">
        <v>1.07</v>
      </c>
      <c r="K55" s="5">
        <v>0.33</v>
      </c>
      <c r="L55" s="5">
        <v>0.72</v>
      </c>
      <c r="M55" s="5">
        <v>0.5</v>
      </c>
      <c r="N55" s="5">
        <f t="shared" si="1"/>
        <v>14.799999999999999</v>
      </c>
      <c r="O55" s="5"/>
      <c r="P55" s="5"/>
      <c r="Q55" s="5"/>
      <c r="R55" s="5"/>
    </row>
    <row r="56" spans="1:18">
      <c r="A56" s="2">
        <v>2000</v>
      </c>
      <c r="B56" s="5">
        <v>0.15</v>
      </c>
      <c r="C56" s="5">
        <v>0.34</v>
      </c>
      <c r="D56" s="5">
        <v>3.45</v>
      </c>
      <c r="E56" s="5">
        <v>0.81</v>
      </c>
      <c r="F56" s="5">
        <v>2</v>
      </c>
      <c r="G56" s="5">
        <v>2.36</v>
      </c>
      <c r="H56" s="5">
        <v>1.8</v>
      </c>
      <c r="I56" s="5">
        <v>1.6</v>
      </c>
      <c r="J56" s="5">
        <v>1.93</v>
      </c>
      <c r="K56" s="5">
        <v>2.39</v>
      </c>
      <c r="L56" s="5">
        <v>0.82</v>
      </c>
      <c r="M56" s="5">
        <v>0.13</v>
      </c>
      <c r="N56" s="5">
        <f t="shared" si="1"/>
        <v>17.779999999999998</v>
      </c>
      <c r="O56" s="5"/>
      <c r="P56" s="5"/>
      <c r="Q56" s="5"/>
      <c r="R56" s="5"/>
    </row>
    <row r="57" spans="1:18">
      <c r="A57" s="2">
        <v>2001</v>
      </c>
      <c r="B57" s="5">
        <v>0.96</v>
      </c>
      <c r="C57" s="5">
        <v>0.54</v>
      </c>
      <c r="D57" s="5">
        <v>0.52</v>
      </c>
      <c r="E57" s="5">
        <v>0.76</v>
      </c>
      <c r="F57" s="5">
        <v>3.07</v>
      </c>
      <c r="G57" s="5">
        <v>0.51</v>
      </c>
      <c r="H57" s="5">
        <v>8.56</v>
      </c>
      <c r="I57" s="5">
        <v>0.09</v>
      </c>
      <c r="J57" s="5">
        <v>3.29</v>
      </c>
      <c r="K57" s="5">
        <v>0.68</v>
      </c>
      <c r="L57" s="5">
        <v>1.45</v>
      </c>
      <c r="M57" s="5">
        <v>0.28999999999999998</v>
      </c>
      <c r="N57" s="5">
        <f t="shared" si="1"/>
        <v>20.72</v>
      </c>
      <c r="O57" s="5"/>
      <c r="P57" s="5"/>
      <c r="Q57" s="5"/>
      <c r="R57" s="5"/>
    </row>
    <row r="58" spans="1:18">
      <c r="A58" s="2">
        <v>2002</v>
      </c>
      <c r="B58" s="6">
        <v>0.28999999999999998</v>
      </c>
      <c r="C58" s="6">
        <v>0.13</v>
      </c>
      <c r="D58" s="6">
        <v>0.49</v>
      </c>
      <c r="E58" s="6">
        <v>0.51</v>
      </c>
      <c r="F58" s="6">
        <v>0.38</v>
      </c>
      <c r="G58" s="6">
        <v>1.21</v>
      </c>
      <c r="H58" s="6">
        <v>0.04</v>
      </c>
      <c r="I58" s="6">
        <v>3.02</v>
      </c>
      <c r="J58" s="6">
        <v>1.18</v>
      </c>
      <c r="K58" s="6">
        <v>1.68</v>
      </c>
      <c r="L58" s="6">
        <v>0.24</v>
      </c>
      <c r="M58" s="6">
        <v>0</v>
      </c>
      <c r="N58" s="5">
        <f t="shared" si="1"/>
        <v>9.17</v>
      </c>
      <c r="O58" s="5"/>
      <c r="P58" s="5"/>
      <c r="Q58" s="5"/>
      <c r="R58" s="5"/>
    </row>
    <row r="59" spans="1:18">
      <c r="A59" s="2">
        <v>2003</v>
      </c>
      <c r="B59" s="5">
        <v>0.32</v>
      </c>
      <c r="C59" s="5">
        <v>0.33</v>
      </c>
      <c r="D59" s="5">
        <v>1.61</v>
      </c>
      <c r="E59" s="5">
        <v>2.86</v>
      </c>
      <c r="F59" s="5">
        <v>1.87</v>
      </c>
      <c r="G59" s="5">
        <v>7.41</v>
      </c>
      <c r="H59" s="5">
        <v>1.75</v>
      </c>
      <c r="I59" s="5">
        <v>0.69</v>
      </c>
      <c r="J59" s="5">
        <v>1.04</v>
      </c>
      <c r="K59" s="5">
        <v>0.15</v>
      </c>
      <c r="L59" s="5">
        <v>0.3</v>
      </c>
      <c r="M59" s="5">
        <v>0.18</v>
      </c>
      <c r="N59" s="5">
        <f t="shared" si="1"/>
        <v>18.509999999999998</v>
      </c>
      <c r="O59" s="5"/>
      <c r="P59" s="5"/>
      <c r="Q59" s="5"/>
      <c r="R59" s="5"/>
    </row>
    <row r="60" spans="1:18">
      <c r="A60" s="2">
        <v>2004</v>
      </c>
      <c r="B60" s="15">
        <v>0.14000000000000001</v>
      </c>
      <c r="C60" s="15">
        <v>0.51</v>
      </c>
      <c r="D60" s="15">
        <v>0.56000000000000005</v>
      </c>
      <c r="E60" s="15">
        <v>2.52</v>
      </c>
      <c r="F60" s="15">
        <v>1.08</v>
      </c>
      <c r="G60" s="15">
        <v>1.57</v>
      </c>
      <c r="H60" s="15">
        <v>3.69</v>
      </c>
      <c r="I60" s="15">
        <v>0.41</v>
      </c>
      <c r="J60" s="15">
        <v>2.39</v>
      </c>
      <c r="K60" s="15">
        <v>0.61</v>
      </c>
      <c r="L60" s="15">
        <v>1.81</v>
      </c>
      <c r="M60" s="15">
        <v>0.31</v>
      </c>
      <c r="N60" s="5">
        <f t="shared" si="1"/>
        <v>15.600000000000001</v>
      </c>
      <c r="O60" s="5"/>
      <c r="P60" s="5"/>
      <c r="Q60" s="5"/>
      <c r="R60" s="5"/>
    </row>
    <row r="61" spans="1:18">
      <c r="A61" s="2">
        <v>2005</v>
      </c>
      <c r="B61" s="15">
        <v>0.31</v>
      </c>
      <c r="C61" s="16">
        <v>0.16</v>
      </c>
      <c r="D61" s="16">
        <v>0.67</v>
      </c>
      <c r="E61" s="16">
        <v>1.43</v>
      </c>
      <c r="F61" s="16">
        <v>2.64</v>
      </c>
      <c r="G61" s="16">
        <v>3.92</v>
      </c>
      <c r="H61" s="16">
        <v>1.34</v>
      </c>
      <c r="I61" s="16">
        <v>2.4700000000000002</v>
      </c>
      <c r="J61" s="15">
        <v>0.01</v>
      </c>
      <c r="K61" s="15">
        <v>4.53</v>
      </c>
      <c r="L61" s="15">
        <v>0.56999999999999995</v>
      </c>
      <c r="M61" s="15">
        <v>0.18</v>
      </c>
      <c r="N61" s="5">
        <f t="shared" si="1"/>
        <v>18.23</v>
      </c>
      <c r="O61" s="5"/>
      <c r="P61" s="5"/>
      <c r="Q61" s="5"/>
      <c r="R61" s="5"/>
    </row>
    <row r="62" spans="1:18">
      <c r="A62" s="2">
        <v>2006</v>
      </c>
      <c r="B62" s="15">
        <v>0.53</v>
      </c>
      <c r="C62" s="16">
        <v>0.15</v>
      </c>
      <c r="D62" s="16">
        <v>0.54</v>
      </c>
      <c r="E62" s="16">
        <v>0.74</v>
      </c>
      <c r="F62" s="16">
        <v>2.1</v>
      </c>
      <c r="G62" s="16">
        <v>2.2400000000000002</v>
      </c>
      <c r="H62" s="16">
        <v>2.95</v>
      </c>
      <c r="I62" s="16">
        <v>1.17</v>
      </c>
      <c r="J62" s="15">
        <v>2.4500000000000002</v>
      </c>
      <c r="K62" s="15">
        <v>1.84</v>
      </c>
      <c r="L62" s="15">
        <v>0.04</v>
      </c>
      <c r="M62" s="15">
        <v>1.66</v>
      </c>
      <c r="N62" s="5">
        <f t="shared" si="1"/>
        <v>16.41</v>
      </c>
      <c r="O62" s="5"/>
      <c r="P62" s="5"/>
      <c r="Q62" s="5"/>
      <c r="R62" s="5"/>
    </row>
    <row r="63" spans="1:18">
      <c r="A63" s="2">
        <v>2007</v>
      </c>
      <c r="B63" s="15">
        <v>0.45</v>
      </c>
      <c r="C63" s="16">
        <v>0.37</v>
      </c>
      <c r="D63" s="16">
        <v>0.3</v>
      </c>
      <c r="E63" s="16">
        <v>1.91</v>
      </c>
      <c r="F63" s="16">
        <v>1.96</v>
      </c>
      <c r="G63" s="16">
        <v>3.04</v>
      </c>
      <c r="H63" s="16">
        <v>1.7</v>
      </c>
      <c r="I63" s="16">
        <v>2.88</v>
      </c>
      <c r="J63" s="15">
        <v>0.95</v>
      </c>
      <c r="K63" s="15">
        <v>0.42</v>
      </c>
      <c r="L63" s="15">
        <v>0.16</v>
      </c>
      <c r="M63" s="15">
        <v>1.29</v>
      </c>
      <c r="N63" s="5">
        <f t="shared" si="1"/>
        <v>15.43</v>
      </c>
      <c r="O63" s="5"/>
      <c r="P63" s="5"/>
      <c r="Q63" s="5"/>
      <c r="R63" s="5"/>
    </row>
    <row r="64" spans="1:18">
      <c r="A64" s="2">
        <v>2008</v>
      </c>
      <c r="B64" s="15">
        <v>0.15</v>
      </c>
      <c r="C64" s="16">
        <v>0.25</v>
      </c>
      <c r="D64" s="16">
        <v>0.59</v>
      </c>
      <c r="E64" s="16">
        <v>1.71</v>
      </c>
      <c r="F64" s="16">
        <v>2.04</v>
      </c>
      <c r="G64" s="16">
        <v>2.63</v>
      </c>
      <c r="H64" s="16">
        <v>3.51</v>
      </c>
      <c r="I64" s="16">
        <v>5.21</v>
      </c>
      <c r="J64" s="15">
        <v>2.2200000000000002</v>
      </c>
      <c r="K64" s="15">
        <v>3.23</v>
      </c>
      <c r="L64" s="15">
        <v>0.37</v>
      </c>
      <c r="M64" s="15">
        <v>0.28999999999999998</v>
      </c>
      <c r="N64" s="5">
        <f t="shared" si="1"/>
        <v>22.2</v>
      </c>
      <c r="O64" s="5"/>
      <c r="P64" s="5"/>
      <c r="Q64" s="5"/>
      <c r="R64" s="5"/>
    </row>
    <row r="65" spans="1:18">
      <c r="A65" s="2">
        <v>2009</v>
      </c>
      <c r="B65" s="15">
        <v>0.19</v>
      </c>
      <c r="C65" s="16">
        <v>0.6</v>
      </c>
      <c r="D65" s="16">
        <v>0.73</v>
      </c>
      <c r="E65" s="16">
        <v>2.84</v>
      </c>
      <c r="F65" s="16">
        <v>3.23</v>
      </c>
      <c r="G65" s="16">
        <v>4.46</v>
      </c>
      <c r="H65" s="16">
        <v>4.6100000000000003</v>
      </c>
      <c r="I65" s="16">
        <v>2.93</v>
      </c>
      <c r="J65" s="15">
        <v>2.4500000000000002</v>
      </c>
      <c r="K65" s="15">
        <v>3.59</v>
      </c>
      <c r="L65" s="15">
        <v>0.5</v>
      </c>
      <c r="M65" s="15">
        <v>0.43</v>
      </c>
      <c r="N65" s="5">
        <f t="shared" si="1"/>
        <v>26.56</v>
      </c>
      <c r="O65" s="5"/>
      <c r="P65" s="5"/>
      <c r="Q65" s="5"/>
      <c r="R65" s="5"/>
    </row>
    <row r="66" spans="1:18">
      <c r="A66" s="2">
        <v>2010</v>
      </c>
      <c r="B66" s="15">
        <v>0.08</v>
      </c>
      <c r="C66" s="16">
        <v>0.38</v>
      </c>
      <c r="D66" s="16">
        <v>2.02</v>
      </c>
      <c r="E66" s="16">
        <v>4.08</v>
      </c>
      <c r="F66" s="16">
        <v>1.27</v>
      </c>
      <c r="G66" s="16">
        <v>3.31</v>
      </c>
      <c r="H66" s="16">
        <v>4.92</v>
      </c>
      <c r="I66" s="16">
        <v>4.84</v>
      </c>
      <c r="J66" s="15">
        <v>2.68</v>
      </c>
      <c r="K66" s="15">
        <v>0.08</v>
      </c>
      <c r="L66" s="15">
        <v>0.21</v>
      </c>
      <c r="M66" s="15">
        <v>0.7</v>
      </c>
      <c r="N66" s="5">
        <f t="shared" si="1"/>
        <v>24.57</v>
      </c>
      <c r="O66" s="5"/>
      <c r="P66" s="5"/>
      <c r="Q66" s="5"/>
      <c r="R66" s="5"/>
    </row>
    <row r="67" spans="1:18" ht="15" customHeight="1">
      <c r="A67" s="2">
        <v>2011</v>
      </c>
      <c r="B67" s="5">
        <v>0.62</v>
      </c>
      <c r="C67" s="5">
        <v>0.74</v>
      </c>
      <c r="D67" s="5">
        <v>0.75</v>
      </c>
      <c r="E67" s="5">
        <v>2.2400000000000002</v>
      </c>
      <c r="F67" s="5">
        <v>4.3600000000000003</v>
      </c>
      <c r="G67" s="5">
        <v>3.73</v>
      </c>
      <c r="H67" s="5">
        <v>1.9</v>
      </c>
      <c r="I67" s="5">
        <v>2.11</v>
      </c>
      <c r="J67" s="5">
        <v>0.95</v>
      </c>
      <c r="K67" s="5">
        <v>1.08</v>
      </c>
      <c r="L67" s="5">
        <v>0.44</v>
      </c>
      <c r="M67" s="5">
        <v>0.09</v>
      </c>
      <c r="N67" s="5">
        <f t="shared" si="1"/>
        <v>19.010000000000005</v>
      </c>
      <c r="O67" s="5"/>
      <c r="P67" s="5"/>
      <c r="Q67" s="5"/>
      <c r="R67" s="5"/>
    </row>
    <row r="68" spans="1:18" ht="15" customHeight="1">
      <c r="A68" s="2">
        <v>2012</v>
      </c>
      <c r="B68" s="5">
        <v>0</v>
      </c>
      <c r="C68" s="5">
        <v>0.64</v>
      </c>
      <c r="D68" s="5">
        <v>0.44</v>
      </c>
      <c r="E68" s="5">
        <v>2.37</v>
      </c>
      <c r="F68" s="5">
        <v>0.85000000000000009</v>
      </c>
      <c r="G68" s="5">
        <v>0.77</v>
      </c>
      <c r="H68" s="5">
        <v>2.2000000000000002</v>
      </c>
      <c r="I68" s="5">
        <v>0.5</v>
      </c>
      <c r="J68" s="5">
        <v>0</v>
      </c>
      <c r="K68" s="5">
        <v>1.3199999999999998</v>
      </c>
      <c r="L68" s="5">
        <v>0</v>
      </c>
      <c r="M68" s="5">
        <v>0</v>
      </c>
      <c r="N68" s="5">
        <f t="shared" si="1"/>
        <v>9.09</v>
      </c>
      <c r="O68" s="5"/>
      <c r="P68" s="5"/>
      <c r="Q68" s="5"/>
      <c r="R68" s="5"/>
    </row>
    <row r="69" spans="1:18" ht="15" customHeight="1">
      <c r="A69" s="2">
        <v>2013</v>
      </c>
      <c r="B69" s="5">
        <v>0.02</v>
      </c>
      <c r="C69" s="5">
        <v>0.38</v>
      </c>
      <c r="D69" s="5">
        <v>0.97</v>
      </c>
      <c r="E69" s="5">
        <v>2.06</v>
      </c>
      <c r="F69" s="5">
        <v>1.49</v>
      </c>
      <c r="G69" s="5">
        <v>0.75</v>
      </c>
      <c r="H69" s="5">
        <v>2.91</v>
      </c>
      <c r="I69" s="5">
        <v>1.53</v>
      </c>
      <c r="J69" s="5">
        <v>3.13</v>
      </c>
      <c r="K69" s="5">
        <v>0.77</v>
      </c>
      <c r="L69" s="5">
        <v>0.01</v>
      </c>
      <c r="M69" s="5">
        <v>0</v>
      </c>
      <c r="N69" s="5">
        <f t="shared" si="1"/>
        <v>14.019999999999998</v>
      </c>
      <c r="O69" s="5"/>
      <c r="P69" s="5"/>
      <c r="Q69" s="5"/>
      <c r="R69" s="5"/>
    </row>
    <row r="70" spans="1:18" ht="15" customHeight="1">
      <c r="A70" s="2">
        <v>2014</v>
      </c>
      <c r="B70" s="5">
        <v>0.16</v>
      </c>
      <c r="C70" s="5">
        <v>0.67</v>
      </c>
      <c r="D70" s="5">
        <v>0.04</v>
      </c>
      <c r="E70" s="5">
        <v>0.67</v>
      </c>
      <c r="F70" s="5">
        <v>1.08</v>
      </c>
      <c r="G70" s="5">
        <v>6.03</v>
      </c>
      <c r="H70" s="5">
        <v>4.78</v>
      </c>
      <c r="I70" s="5">
        <v>4.07</v>
      </c>
      <c r="J70" s="5">
        <v>4.4000000000000004</v>
      </c>
      <c r="K70" s="5">
        <v>0.62</v>
      </c>
      <c r="L70" s="5">
        <v>0</v>
      </c>
      <c r="M70" s="5">
        <v>0.99</v>
      </c>
      <c r="N70" s="5">
        <f t="shared" ref="N70:N77" si="2">SUM(B70:M70)</f>
        <v>23.509999999999998</v>
      </c>
      <c r="O70" s="5"/>
      <c r="P70" s="5"/>
      <c r="Q70" s="5"/>
      <c r="R70" s="5"/>
    </row>
    <row r="71" spans="1:18" ht="15" customHeight="1">
      <c r="A71" s="2">
        <v>2015</v>
      </c>
      <c r="B71" s="5">
        <v>0.54</v>
      </c>
      <c r="C71" s="5">
        <v>0.05</v>
      </c>
      <c r="D71" s="5">
        <v>0</v>
      </c>
      <c r="E71" s="5">
        <v>1.62</v>
      </c>
      <c r="F71" s="5">
        <v>9.1</v>
      </c>
      <c r="G71" s="5">
        <v>2.4</v>
      </c>
      <c r="H71" s="5">
        <v>3.49</v>
      </c>
      <c r="I71" s="5">
        <v>0.32</v>
      </c>
      <c r="J71" s="5">
        <v>1.25</v>
      </c>
      <c r="K71" s="5">
        <v>1.1100000000000001</v>
      </c>
      <c r="L71" s="5">
        <v>0.89</v>
      </c>
      <c r="M71" s="5">
        <v>0.01</v>
      </c>
      <c r="N71" s="5">
        <f t="shared" si="2"/>
        <v>20.78</v>
      </c>
      <c r="O71" s="5"/>
      <c r="P71" s="5"/>
      <c r="Q71" s="5"/>
      <c r="R71" s="5"/>
    </row>
    <row r="72" spans="1:18" ht="15" customHeight="1">
      <c r="A72" s="2">
        <v>2016</v>
      </c>
      <c r="B72" s="5">
        <v>0</v>
      </c>
      <c r="C72" s="5">
        <v>0.75</v>
      </c>
      <c r="D72" s="5">
        <v>0.16</v>
      </c>
      <c r="E72" s="5">
        <v>6.85</v>
      </c>
      <c r="F72" s="5">
        <v>1.17</v>
      </c>
      <c r="G72" s="5">
        <v>2.0299999999999998</v>
      </c>
      <c r="H72" s="5">
        <v>3.62</v>
      </c>
      <c r="I72" s="5">
        <v>3.17</v>
      </c>
      <c r="J72" s="5">
        <v>1.05</v>
      </c>
      <c r="K72" s="5">
        <v>0.03</v>
      </c>
      <c r="L72" s="5">
        <v>0.24</v>
      </c>
      <c r="M72" s="5">
        <v>0.34</v>
      </c>
      <c r="N72" s="5">
        <f t="shared" si="2"/>
        <v>19.41</v>
      </c>
      <c r="O72" s="5"/>
      <c r="P72" s="5"/>
      <c r="Q72" s="5"/>
      <c r="R72" s="5"/>
    </row>
    <row r="73" spans="1:18" ht="15" customHeight="1">
      <c r="A73" s="2">
        <v>2017</v>
      </c>
      <c r="B73" s="5">
        <v>0.84</v>
      </c>
      <c r="C73" s="5">
        <v>0.04</v>
      </c>
      <c r="D73" s="5">
        <v>3.66</v>
      </c>
      <c r="E73" s="5">
        <v>1.43</v>
      </c>
      <c r="F73" s="5">
        <v>7.61</v>
      </c>
      <c r="G73" s="5">
        <v>3.19</v>
      </c>
      <c r="H73" s="5">
        <v>3.19</v>
      </c>
      <c r="I73" s="5">
        <v>2.56</v>
      </c>
      <c r="J73" s="5">
        <v>2.0099999999999998</v>
      </c>
      <c r="K73" s="5">
        <v>0.45</v>
      </c>
      <c r="L73" s="5">
        <v>0.11</v>
      </c>
      <c r="M73" s="5">
        <v>0.02</v>
      </c>
      <c r="N73" s="5">
        <f t="shared" si="2"/>
        <v>25.11</v>
      </c>
      <c r="O73" s="5"/>
      <c r="P73" s="5"/>
      <c r="Q73" s="5"/>
      <c r="R73" s="5"/>
    </row>
    <row r="74" spans="1:18" ht="15" customHeight="1">
      <c r="A74" s="2">
        <v>2018</v>
      </c>
      <c r="B74" s="5">
        <v>0.15</v>
      </c>
      <c r="C74" s="5">
        <v>0.54</v>
      </c>
      <c r="D74" s="5">
        <v>0.02</v>
      </c>
      <c r="E74" s="5">
        <v>2.0299999999999998</v>
      </c>
      <c r="F74" s="5">
        <v>4.99</v>
      </c>
      <c r="G74" s="5">
        <v>3.26</v>
      </c>
      <c r="H74" s="5">
        <v>5.31</v>
      </c>
      <c r="I74" s="5">
        <v>2.02</v>
      </c>
      <c r="J74" s="5">
        <v>0.53</v>
      </c>
      <c r="K74" s="5">
        <v>3.18</v>
      </c>
      <c r="L74" s="5">
        <v>0.32</v>
      </c>
      <c r="M74" s="5">
        <v>0.2</v>
      </c>
      <c r="N74" s="5">
        <f t="shared" si="2"/>
        <v>22.55</v>
      </c>
      <c r="O74" s="5"/>
      <c r="P74" s="5"/>
      <c r="Q74" s="5"/>
      <c r="R74" s="5"/>
    </row>
    <row r="75" spans="1:18" ht="15" customHeight="1">
      <c r="A75" s="2">
        <v>2019</v>
      </c>
      <c r="B75" s="5">
        <v>0.21</v>
      </c>
      <c r="C75" s="5">
        <v>0.46</v>
      </c>
      <c r="D75" s="5">
        <v>1.57</v>
      </c>
      <c r="E75" s="5">
        <v>1.1100000000000001</v>
      </c>
      <c r="F75" s="5">
        <v>3.25</v>
      </c>
      <c r="G75" s="5">
        <v>2.15</v>
      </c>
      <c r="H75" s="5">
        <v>2.89</v>
      </c>
      <c r="I75" s="5">
        <v>6.63</v>
      </c>
      <c r="J75" s="5">
        <v>2.04</v>
      </c>
      <c r="K75" s="5">
        <v>0.16</v>
      </c>
      <c r="L75" s="5">
        <v>0.24</v>
      </c>
      <c r="M75" s="5">
        <v>0.38</v>
      </c>
      <c r="N75" s="5">
        <f t="shared" si="2"/>
        <v>21.089999999999996</v>
      </c>
      <c r="O75" s="5"/>
      <c r="P75" s="5"/>
      <c r="Q75" s="5"/>
      <c r="R75" s="5"/>
    </row>
    <row r="76" spans="1:18" ht="15" customHeight="1">
      <c r="A76" s="2">
        <v>2020</v>
      </c>
      <c r="B76" s="5">
        <v>0.49</v>
      </c>
      <c r="C76" s="5">
        <v>0.02</v>
      </c>
      <c r="D76" s="5">
        <v>1.28</v>
      </c>
      <c r="E76" s="5">
        <v>0.19</v>
      </c>
      <c r="F76" s="5">
        <v>2.62</v>
      </c>
      <c r="G76" s="5">
        <v>2.5499999999999998</v>
      </c>
      <c r="H76" s="5">
        <v>2.21</v>
      </c>
      <c r="I76" s="5">
        <v>0.75</v>
      </c>
      <c r="J76" s="5">
        <v>0.73</v>
      </c>
      <c r="K76" s="5">
        <v>0.33</v>
      </c>
      <c r="L76" s="5">
        <v>0.06</v>
      </c>
      <c r="M76" s="5">
        <v>0.67</v>
      </c>
      <c r="N76" s="5">
        <f t="shared" si="2"/>
        <v>11.9</v>
      </c>
      <c r="O76" s="5"/>
      <c r="P76" s="5"/>
      <c r="Q76" s="5"/>
      <c r="R76" s="5"/>
    </row>
    <row r="77" spans="1:18" ht="15" customHeight="1">
      <c r="A77" s="2">
        <v>2021</v>
      </c>
      <c r="B77" s="5">
        <v>0.65</v>
      </c>
      <c r="C77" s="5">
        <v>0.2</v>
      </c>
      <c r="D77" s="5">
        <v>4.0599999999999996</v>
      </c>
      <c r="E77" s="5">
        <v>1.42</v>
      </c>
      <c r="F77" s="5">
        <v>4.6100000000000003</v>
      </c>
      <c r="G77" s="5">
        <v>2.42</v>
      </c>
      <c r="H77" s="5">
        <v>0.8</v>
      </c>
      <c r="I77" s="5">
        <v>1.51</v>
      </c>
      <c r="J77" s="5">
        <v>1.0900000000000001</v>
      </c>
      <c r="K77" s="5">
        <v>1.17</v>
      </c>
      <c r="L77" s="5">
        <v>0</v>
      </c>
      <c r="M77" s="5">
        <v>0</v>
      </c>
      <c r="N77" s="5">
        <f t="shared" si="2"/>
        <v>17.93</v>
      </c>
      <c r="O77" s="5"/>
      <c r="P77" s="5"/>
      <c r="Q77" s="5"/>
      <c r="R77" s="5"/>
    </row>
    <row r="78" spans="1:18" ht="15" customHeight="1" thickBot="1">
      <c r="A78" s="2">
        <v>2022</v>
      </c>
      <c r="B78" s="5">
        <v>0.15</v>
      </c>
      <c r="C78" s="5">
        <v>0</v>
      </c>
      <c r="D78" s="5">
        <v>0.45</v>
      </c>
      <c r="E78" s="5">
        <v>0.01</v>
      </c>
      <c r="F78" s="5">
        <v>2.73</v>
      </c>
      <c r="G78" s="5">
        <v>1.1399999999999999</v>
      </c>
      <c r="H78" s="1">
        <v>4.79</v>
      </c>
      <c r="I78" s="5">
        <v>1.48</v>
      </c>
      <c r="J78" s="5">
        <v>1.44</v>
      </c>
      <c r="K78" s="5">
        <v>0.04</v>
      </c>
      <c r="L78" s="5">
        <v>0</v>
      </c>
      <c r="M78" s="5">
        <v>0.33</v>
      </c>
      <c r="N78" s="5">
        <f t="shared" si="1"/>
        <v>12.559999999999999</v>
      </c>
      <c r="O78" s="5"/>
      <c r="P78" s="5"/>
      <c r="Q78" s="5"/>
      <c r="R78" s="5"/>
    </row>
    <row r="79" spans="1:18" ht="15.75" thickTop="1">
      <c r="A79" s="7" t="s">
        <v>1</v>
      </c>
      <c r="B79" s="4">
        <f>AVERAGE(B6:B78)</f>
        <v>0.35520547945205466</v>
      </c>
      <c r="C79" s="4">
        <f t="shared" ref="C79:N79" si="3">AVERAGE(C6:C78)</f>
        <v>0.38452054794520546</v>
      </c>
      <c r="D79" s="4">
        <f t="shared" si="3"/>
        <v>0.98109589041095902</v>
      </c>
      <c r="E79" s="4">
        <f t="shared" si="3"/>
        <v>1.6416438356164387</v>
      </c>
      <c r="F79" s="4">
        <f t="shared" si="3"/>
        <v>3.0900000000000003</v>
      </c>
      <c r="G79" s="4">
        <f>AVERAGE(G6:G78)</f>
        <v>2.7027397260273962</v>
      </c>
      <c r="H79" s="4">
        <f t="shared" si="3"/>
        <v>2.8175342465753417</v>
      </c>
      <c r="I79" s="4">
        <f t="shared" si="3"/>
        <v>2.2226164383561642</v>
      </c>
      <c r="J79" s="4">
        <f t="shared" si="3"/>
        <v>1.4231506849315079</v>
      </c>
      <c r="K79" s="4">
        <f t="shared" si="3"/>
        <v>1.0715068493150686</v>
      </c>
      <c r="L79" s="4">
        <f t="shared" si="3"/>
        <v>0.54232876712328759</v>
      </c>
      <c r="M79" s="4">
        <f t="shared" si="3"/>
        <v>0.35150684931506837</v>
      </c>
      <c r="N79" s="4">
        <f t="shared" si="3"/>
        <v>17.583849315068491</v>
      </c>
      <c r="O79" s="5"/>
      <c r="P79" s="5"/>
      <c r="Q79" s="5"/>
      <c r="R79" s="5"/>
    </row>
    <row r="80" spans="1:18">
      <c r="A80" s="8" t="s">
        <v>2</v>
      </c>
      <c r="B80" s="9">
        <f>MAX(B6:B78)</f>
        <v>1.33</v>
      </c>
      <c r="C80" s="9">
        <f t="shared" ref="C80:M80" si="4">MAX(C6:C78)</f>
        <v>2.94</v>
      </c>
      <c r="D80" s="9">
        <f t="shared" si="4"/>
        <v>4.38</v>
      </c>
      <c r="E80" s="9">
        <f t="shared" si="4"/>
        <v>6.85</v>
      </c>
      <c r="F80" s="9">
        <f t="shared" si="4"/>
        <v>9.1</v>
      </c>
      <c r="G80" s="9">
        <f>MAX(G6:G78)</f>
        <v>8.09</v>
      </c>
      <c r="H80" s="9">
        <f t="shared" si="4"/>
        <v>8.56</v>
      </c>
      <c r="I80" s="9">
        <f t="shared" si="4"/>
        <v>6.63</v>
      </c>
      <c r="J80" s="9">
        <f t="shared" si="4"/>
        <v>4.7</v>
      </c>
      <c r="K80" s="9">
        <f t="shared" si="4"/>
        <v>4.53</v>
      </c>
      <c r="L80" s="9">
        <f t="shared" si="4"/>
        <v>2.5299999999999998</v>
      </c>
      <c r="M80" s="9">
        <f t="shared" si="4"/>
        <v>1.66</v>
      </c>
      <c r="N80" s="9">
        <f t="shared" ref="N80" si="5">MAX(N6:N69)</f>
        <v>26.56</v>
      </c>
      <c r="O80" s="5"/>
      <c r="P80" s="5"/>
      <c r="Q80" s="5"/>
      <c r="R80" s="5"/>
    </row>
    <row r="81" spans="1:18">
      <c r="A81" s="3" t="s">
        <v>3</v>
      </c>
      <c r="B81" s="5">
        <f>MIN(B6:B69)</f>
        <v>0</v>
      </c>
      <c r="C81" s="5">
        <f t="shared" ref="C81:N81" si="6">MIN(C6:C69)</f>
        <v>0</v>
      </c>
      <c r="D81" s="5">
        <f t="shared" si="6"/>
        <v>0</v>
      </c>
      <c r="E81" s="5">
        <f t="shared" si="6"/>
        <v>0.06</v>
      </c>
      <c r="F81" s="5">
        <f t="shared" si="6"/>
        <v>0.34</v>
      </c>
      <c r="G81" s="5">
        <f t="shared" si="6"/>
        <v>7.0000000000000007E-2</v>
      </c>
      <c r="H81" s="5">
        <f t="shared" si="6"/>
        <v>0.04</v>
      </c>
      <c r="I81" s="5">
        <f t="shared" si="6"/>
        <v>0.03</v>
      </c>
      <c r="J81" s="5">
        <f t="shared" si="6"/>
        <v>0</v>
      </c>
      <c r="K81" s="5">
        <f t="shared" si="6"/>
        <v>0</v>
      </c>
      <c r="L81" s="5">
        <f t="shared" si="6"/>
        <v>0</v>
      </c>
      <c r="M81" s="5">
        <f t="shared" si="6"/>
        <v>0</v>
      </c>
      <c r="N81" s="5">
        <f t="shared" si="6"/>
        <v>6.3999999999999995</v>
      </c>
      <c r="O81" s="5"/>
      <c r="P81" s="5"/>
      <c r="Q81" s="5"/>
      <c r="R81" s="5"/>
    </row>
    <row r="82" spans="1:18">
      <c r="A82" s="10"/>
      <c r="B82" s="10" t="s">
        <v>5</v>
      </c>
      <c r="C82" s="10"/>
      <c r="D82" s="10"/>
      <c r="E82" s="10"/>
      <c r="F82" s="10"/>
      <c r="G82" s="10"/>
      <c r="H82" s="10"/>
      <c r="I82" s="10"/>
      <c r="J82" s="10"/>
      <c r="K82" s="10"/>
      <c r="L82" s="10"/>
      <c r="M82" s="10"/>
      <c r="N82" s="10"/>
      <c r="O82" s="2"/>
      <c r="P82" s="2"/>
      <c r="Q82" s="2"/>
      <c r="R82" s="2"/>
    </row>
    <row r="83" spans="1:18">
      <c r="A83" s="11"/>
      <c r="B83" s="11"/>
      <c r="C83" s="11"/>
      <c r="D83" s="11"/>
      <c r="E83" s="11"/>
      <c r="F83" s="11"/>
      <c r="G83" s="11"/>
      <c r="H83" s="11"/>
      <c r="I83" s="11"/>
      <c r="J83" s="11"/>
      <c r="K83" s="11"/>
      <c r="L83" s="11"/>
      <c r="M83" s="11"/>
      <c r="N83" s="11"/>
    </row>
    <row r="84" spans="1:18">
      <c r="C84" s="6"/>
    </row>
    <row r="85" spans="1:18">
      <c r="B85" s="5"/>
      <c r="C85" s="6"/>
    </row>
    <row r="86" spans="1:18">
      <c r="B86" s="5"/>
      <c r="C86" s="6"/>
    </row>
    <row r="87" spans="1:18">
      <c r="B87" s="5"/>
      <c r="C87" s="6"/>
    </row>
    <row r="88" spans="1:18">
      <c r="B88" s="5"/>
      <c r="C88" s="6"/>
    </row>
    <row r="89" spans="1:18">
      <c r="B89" s="5"/>
      <c r="C89" s="6"/>
    </row>
    <row r="90" spans="1:18">
      <c r="B90" s="5"/>
      <c r="C90" s="6"/>
    </row>
    <row r="91" spans="1:18">
      <c r="B91" s="5"/>
      <c r="C91" s="6"/>
    </row>
    <row r="92" spans="1:18">
      <c r="B92" s="5"/>
      <c r="C92" s="6"/>
    </row>
    <row r="93" spans="1:18">
      <c r="B93" s="5"/>
      <c r="C93" s="6"/>
    </row>
    <row r="94" spans="1:18">
      <c r="B94" s="5"/>
      <c r="C94" s="6"/>
    </row>
    <row r="95" spans="1:18">
      <c r="B95" s="5"/>
      <c r="C95" s="6"/>
    </row>
    <row r="96" spans="1:18">
      <c r="B96" s="5"/>
    </row>
  </sheetData>
  <mergeCells count="2">
    <mergeCell ref="A2:N2"/>
    <mergeCell ref="A3:N3"/>
  </mergeCells>
  <phoneticPr fontId="0" type="noConversion"/>
  <printOptions horizontalCentered="1"/>
  <pageMargins left="0.75" right="0.75" top="0.5" bottom="0.25" header="0" footer="0"/>
  <pageSetup scale="6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A</vt:lpstr>
      <vt:lpstr>A!Print_Area</vt:lpstr>
      <vt:lpstr>Print_Area</vt:lpstr>
      <vt:lpstr>A!Print_Titles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jcatt</dc:creator>
  <cp:lastModifiedBy>Morgan, Miles David</cp:lastModifiedBy>
  <cp:lastPrinted>2017-02-07T15:33:18Z</cp:lastPrinted>
  <dcterms:created xsi:type="dcterms:W3CDTF">2005-01-25T16:27:46Z</dcterms:created>
  <dcterms:modified xsi:type="dcterms:W3CDTF">2023-01-17T18:47:17Z</dcterms:modified>
</cp:coreProperties>
</file>