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6F3BC484-D80E-4D73-9919-CF3A61E41FB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A!$A$1:$N$72</definedName>
    <definedName name="_xlnm.Print_Area">A!$A$1:$N$72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1" i="1" l="1"/>
  <c r="N68" i="1"/>
  <c r="N67" i="1" l="1"/>
  <c r="N66" i="1" l="1"/>
  <c r="N65" i="1" l="1"/>
  <c r="N64" i="1" l="1"/>
  <c r="N63" i="1" l="1"/>
  <c r="N62" i="1" l="1"/>
  <c r="N69" i="1"/>
  <c r="N61" i="1" l="1"/>
  <c r="N60" i="1" l="1"/>
  <c r="M71" i="1" l="1"/>
  <c r="L71" i="1"/>
  <c r="K71" i="1"/>
  <c r="J71" i="1"/>
  <c r="I71" i="1"/>
  <c r="H71" i="1"/>
  <c r="G71" i="1"/>
  <c r="F71" i="1"/>
  <c r="E71" i="1"/>
  <c r="D71" i="1"/>
  <c r="C71" i="1"/>
  <c r="M70" i="1"/>
  <c r="L70" i="1"/>
  <c r="K70" i="1"/>
  <c r="J70" i="1"/>
  <c r="I70" i="1"/>
  <c r="H70" i="1"/>
  <c r="G70" i="1"/>
  <c r="F70" i="1"/>
  <c r="E70" i="1"/>
  <c r="D70" i="1"/>
  <c r="C70" i="1"/>
  <c r="B70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70" i="1" l="1"/>
  <c r="N71" i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<sst xmlns="http://schemas.openxmlformats.org/spreadsheetml/2006/main" count="20" uniqueCount="20">
  <si>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</si>
  <si>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</si>
  <si>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</si>
  <si>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</si>
  <si>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</si>
  <si>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</si>
  <si>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</si>
  <si>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</si>
  <si>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</si>
  <si>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</si>
  <si>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</si>
  <si>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</si>
  <si>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</si>
  <si>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</si>
  <si>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</si>
  <si>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</si>
  <si>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</si>
  <si>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BONNY DAM</t>
  </si>
  <si>
    <t>PAN EVAPORATION</t>
  </si>
  <si>
    <t>BON-PAN.XLSX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</si>
</sst>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64" fontId="1" fillId="0" borderId="0" xfId="0" applyNumberFormat="1" applyFont="1"/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5"/>
  <sheetViews>
    <sheetView tabSelected="1" showOutlineSymbols="0" zoomScaleNormal="100" workbookViewId="0">
      <pane ySplit="5" topLeftCell="A51" activePane="bottomLeft" state="frozen"/>
      <selection pane="bottomLeft" activeCell="A68" sqref="A68:XFD68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5" t="s">
        <v>17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15">
      <c r="A3" s="15" t="s">
        <v>18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15">
      <c r="A4" s="2"/>
      <c r="O4" s="2"/>
    </row>
    <row r="5" spans="1:15">
      <c r="A5" s="13" t="s">
        <v>0</v>
      </c>
      <c r="B5" s="13" t="s">
        <v>3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9</v>
      </c>
      <c r="H5" s="13" t="s">
        <v>10</v>
      </c>
      <c r="I5" s="13" t="s">
        <v>11</v>
      </c>
      <c r="J5" s="13" t="s">
        <v>12</v>
      </c>
      <c r="K5" s="13" t="s">
        <v>13</v>
      </c>
      <c r="L5" s="13" t="s">
        <v>14</v>
      </c>
      <c r="M5" s="13" t="s">
        <v>15</v>
      </c>
      <c r="N5" s="13" t="s">
        <v>16</v>
      </c>
      <c r="O5" s="2"/>
    </row>
    <row r="6" spans="1:15">
      <c r="A6" s="11">
        <v>1960</v>
      </c>
      <c r="B6" s="12">
        <v>0</v>
      </c>
      <c r="C6" s="12">
        <v>0</v>
      </c>
      <c r="D6" s="12">
        <v>0</v>
      </c>
      <c r="E6" s="12">
        <v>8.6199999999999992</v>
      </c>
      <c r="F6" s="12">
        <v>9.5</v>
      </c>
      <c r="G6" s="12">
        <v>9.48</v>
      </c>
      <c r="H6" s="12">
        <v>13.09</v>
      </c>
      <c r="I6" s="12">
        <v>14.46</v>
      </c>
      <c r="J6" s="12">
        <v>9.75</v>
      </c>
      <c r="K6" s="12">
        <v>6.36</v>
      </c>
      <c r="L6" s="12">
        <v>0</v>
      </c>
      <c r="M6" s="12">
        <v>0</v>
      </c>
      <c r="N6" s="12">
        <f t="shared" ref="N6:N69" si="0">SUM(B6:M6)</f>
        <v>71.260000000000005</v>
      </c>
      <c r="O6" s="2"/>
    </row>
    <row r="7" spans="1:15">
      <c r="A7" s="2">
        <v>1961</v>
      </c>
      <c r="B7" s="3">
        <v>0</v>
      </c>
      <c r="C7" s="3">
        <v>0</v>
      </c>
      <c r="D7" s="3">
        <v>0</v>
      </c>
      <c r="E7" s="3">
        <v>6.9</v>
      </c>
      <c r="F7" s="3">
        <v>7.68</v>
      </c>
      <c r="G7" s="3">
        <v>10.55</v>
      </c>
      <c r="H7" s="3">
        <v>12.37</v>
      </c>
      <c r="I7" s="3">
        <v>10.9</v>
      </c>
      <c r="J7" s="3">
        <v>7.61</v>
      </c>
      <c r="K7" s="3">
        <v>5.71</v>
      </c>
      <c r="L7" s="3">
        <v>0</v>
      </c>
      <c r="M7" s="3">
        <v>0</v>
      </c>
      <c r="N7" s="3">
        <f t="shared" si="0"/>
        <v>61.72</v>
      </c>
      <c r="O7" s="2"/>
    </row>
    <row r="8" spans="1:15">
      <c r="A8" s="2">
        <v>1962</v>
      </c>
      <c r="B8" s="3">
        <v>0</v>
      </c>
      <c r="C8" s="3">
        <v>0</v>
      </c>
      <c r="D8" s="3">
        <v>0</v>
      </c>
      <c r="E8" s="3">
        <v>8.75</v>
      </c>
      <c r="F8" s="3">
        <v>12.3</v>
      </c>
      <c r="G8" s="3">
        <v>10.59</v>
      </c>
      <c r="H8" s="3">
        <v>11.89</v>
      </c>
      <c r="I8" s="3">
        <v>11.03</v>
      </c>
      <c r="J8" s="3">
        <v>7.22</v>
      </c>
      <c r="K8" s="3">
        <v>6.16</v>
      </c>
      <c r="L8" s="3">
        <v>0</v>
      </c>
      <c r="M8" s="3">
        <v>0</v>
      </c>
      <c r="N8" s="3">
        <f t="shared" si="0"/>
        <v>67.94</v>
      </c>
      <c r="O8" s="2"/>
    </row>
    <row r="9" spans="1:15">
      <c r="A9" s="2">
        <v>1963</v>
      </c>
      <c r="B9" s="3">
        <v>0</v>
      </c>
      <c r="C9" s="3">
        <v>0</v>
      </c>
      <c r="D9" s="3">
        <v>0</v>
      </c>
      <c r="E9" s="3">
        <v>10.18</v>
      </c>
      <c r="F9" s="3">
        <v>10.25</v>
      </c>
      <c r="G9" s="3">
        <v>15.79</v>
      </c>
      <c r="H9" s="3">
        <v>15.62</v>
      </c>
      <c r="I9" s="3">
        <v>12.26</v>
      </c>
      <c r="J9" s="3">
        <v>7.73</v>
      </c>
      <c r="K9" s="3">
        <v>7.11</v>
      </c>
      <c r="L9" s="3">
        <v>0</v>
      </c>
      <c r="M9" s="3">
        <v>0</v>
      </c>
      <c r="N9" s="3">
        <f t="shared" si="0"/>
        <v>78.94</v>
      </c>
      <c r="O9" s="2"/>
    </row>
    <row r="10" spans="1:15">
      <c r="A10" s="2">
        <v>1964</v>
      </c>
      <c r="B10" s="3">
        <v>0</v>
      </c>
      <c r="C10" s="3">
        <v>0</v>
      </c>
      <c r="D10" s="3">
        <v>0</v>
      </c>
      <c r="E10" s="3">
        <v>6.35</v>
      </c>
      <c r="F10" s="3">
        <v>11.18</v>
      </c>
      <c r="G10" s="3">
        <v>11.44</v>
      </c>
      <c r="H10" s="3">
        <v>15.57</v>
      </c>
      <c r="I10" s="3">
        <v>13.77</v>
      </c>
      <c r="J10" s="3">
        <v>9.7100000000000009</v>
      </c>
      <c r="K10" s="3">
        <v>7.06</v>
      </c>
      <c r="L10" s="3">
        <v>0</v>
      </c>
      <c r="M10" s="3">
        <v>0</v>
      </c>
      <c r="N10" s="3">
        <f t="shared" si="0"/>
        <v>75.080000000000013</v>
      </c>
      <c r="O10" s="2"/>
    </row>
    <row r="11" spans="1:15">
      <c r="A11" s="2">
        <v>1965</v>
      </c>
      <c r="B11" s="3">
        <v>0</v>
      </c>
      <c r="C11" s="3">
        <v>0</v>
      </c>
      <c r="D11" s="3">
        <v>0</v>
      </c>
      <c r="E11" s="3">
        <v>7.93</v>
      </c>
      <c r="F11" s="3">
        <v>10.94</v>
      </c>
      <c r="G11" s="3">
        <v>9.58</v>
      </c>
      <c r="H11" s="3">
        <v>11.64</v>
      </c>
      <c r="I11" s="3">
        <v>9.19</v>
      </c>
      <c r="J11" s="3">
        <v>4.74</v>
      </c>
      <c r="K11" s="3">
        <v>5.74</v>
      </c>
      <c r="L11" s="3">
        <v>0</v>
      </c>
      <c r="M11" s="3">
        <v>0</v>
      </c>
      <c r="N11" s="3">
        <f t="shared" si="0"/>
        <v>59.76</v>
      </c>
      <c r="O11" s="2"/>
    </row>
    <row r="12" spans="1:15">
      <c r="A12" s="2">
        <v>1966</v>
      </c>
      <c r="B12" s="3">
        <v>0</v>
      </c>
      <c r="C12" s="3">
        <v>0</v>
      </c>
      <c r="D12" s="3">
        <v>0</v>
      </c>
      <c r="E12" s="3">
        <v>5.92</v>
      </c>
      <c r="F12" s="3">
        <v>10.69</v>
      </c>
      <c r="G12" s="3">
        <v>11.88</v>
      </c>
      <c r="H12" s="3">
        <v>13.25</v>
      </c>
      <c r="I12" s="3">
        <v>10.33</v>
      </c>
      <c r="J12" s="3">
        <v>8.68</v>
      </c>
      <c r="K12" s="3">
        <v>6.48</v>
      </c>
      <c r="L12" s="3">
        <v>0</v>
      </c>
      <c r="M12" s="3">
        <v>0</v>
      </c>
      <c r="N12" s="3">
        <f t="shared" si="0"/>
        <v>67.23</v>
      </c>
      <c r="O12" s="2"/>
    </row>
    <row r="13" spans="1:15">
      <c r="A13" s="2">
        <v>1967</v>
      </c>
      <c r="B13" s="3">
        <v>0</v>
      </c>
      <c r="C13" s="3">
        <v>0</v>
      </c>
      <c r="D13" s="3">
        <v>0</v>
      </c>
      <c r="E13" s="3">
        <v>9.51</v>
      </c>
      <c r="F13" s="3">
        <v>7.16</v>
      </c>
      <c r="G13" s="3">
        <v>7.76</v>
      </c>
      <c r="H13" s="3">
        <v>9.6199999999999992</v>
      </c>
      <c r="I13" s="3">
        <v>11.02</v>
      </c>
      <c r="J13" s="3">
        <v>8.26</v>
      </c>
      <c r="K13" s="3">
        <v>7.43</v>
      </c>
      <c r="L13" s="3">
        <v>0</v>
      </c>
      <c r="M13" s="3">
        <v>0</v>
      </c>
      <c r="N13" s="3">
        <f t="shared" si="0"/>
        <v>60.759999999999991</v>
      </c>
      <c r="O13" s="2"/>
    </row>
    <row r="14" spans="1:15">
      <c r="A14" s="2">
        <v>1968</v>
      </c>
      <c r="B14" s="3">
        <v>0</v>
      </c>
      <c r="C14" s="3">
        <v>0</v>
      </c>
      <c r="D14" s="3">
        <v>0</v>
      </c>
      <c r="E14" s="3">
        <v>4.25</v>
      </c>
      <c r="F14" s="3">
        <v>8.42</v>
      </c>
      <c r="G14" s="3">
        <v>13.52</v>
      </c>
      <c r="H14" s="3">
        <v>11.21</v>
      </c>
      <c r="I14" s="3">
        <v>9.7799999999999994</v>
      </c>
      <c r="J14" s="3">
        <v>8.26</v>
      </c>
      <c r="K14" s="3">
        <v>9.25</v>
      </c>
      <c r="L14" s="3">
        <v>0</v>
      </c>
      <c r="M14" s="3">
        <v>0</v>
      </c>
      <c r="N14" s="3">
        <f t="shared" si="0"/>
        <v>64.69</v>
      </c>
      <c r="O14" s="2"/>
    </row>
    <row r="15" spans="1:15">
      <c r="A15" s="2">
        <v>1969</v>
      </c>
      <c r="B15" s="3">
        <v>0</v>
      </c>
      <c r="C15" s="3">
        <v>0</v>
      </c>
      <c r="D15" s="3">
        <v>0</v>
      </c>
      <c r="E15" s="3">
        <v>7.69</v>
      </c>
      <c r="F15" s="3">
        <v>8.58</v>
      </c>
      <c r="G15" s="3">
        <v>9.74</v>
      </c>
      <c r="H15" s="3">
        <v>12.27</v>
      </c>
      <c r="I15" s="3">
        <v>10.5</v>
      </c>
      <c r="J15" s="3">
        <v>6.79</v>
      </c>
      <c r="K15" s="3">
        <v>3.27</v>
      </c>
      <c r="L15" s="3">
        <v>0</v>
      </c>
      <c r="M15" s="3">
        <v>0</v>
      </c>
      <c r="N15" s="3">
        <f t="shared" si="0"/>
        <v>58.84</v>
      </c>
      <c r="O15" s="2"/>
    </row>
    <row r="16" spans="1:15">
      <c r="A16" s="2">
        <v>1970</v>
      </c>
      <c r="B16" s="3">
        <v>0</v>
      </c>
      <c r="C16" s="3">
        <v>0</v>
      </c>
      <c r="D16" s="3">
        <v>0</v>
      </c>
      <c r="E16" s="3">
        <v>7.69</v>
      </c>
      <c r="F16" s="3">
        <v>10.34</v>
      </c>
      <c r="G16" s="3">
        <v>11.33</v>
      </c>
      <c r="H16" s="3">
        <v>10.85</v>
      </c>
      <c r="I16" s="3">
        <v>11.26</v>
      </c>
      <c r="J16" s="3">
        <v>8.44</v>
      </c>
      <c r="K16" s="3">
        <v>4.49</v>
      </c>
      <c r="L16" s="3">
        <v>0</v>
      </c>
      <c r="M16" s="3">
        <v>0</v>
      </c>
      <c r="N16" s="3">
        <f t="shared" si="0"/>
        <v>64.399999999999991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6.62</v>
      </c>
      <c r="F17" s="3">
        <v>7.49</v>
      </c>
      <c r="G17" s="3">
        <v>9.7200000000000006</v>
      </c>
      <c r="H17" s="3">
        <v>10.65</v>
      </c>
      <c r="I17" s="3">
        <v>11.18</v>
      </c>
      <c r="J17" s="3">
        <v>8.57</v>
      </c>
      <c r="K17" s="3">
        <v>6.5</v>
      </c>
      <c r="L17" s="3">
        <v>0</v>
      </c>
      <c r="M17" s="3">
        <v>0</v>
      </c>
      <c r="N17" s="3">
        <f t="shared" si="0"/>
        <v>60.73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6.29</v>
      </c>
      <c r="F18" s="3">
        <v>9.09</v>
      </c>
      <c r="G18" s="3">
        <v>9.16</v>
      </c>
      <c r="H18" s="3">
        <v>9.3699999999999992</v>
      </c>
      <c r="I18" s="3">
        <v>9.6300000000000008</v>
      </c>
      <c r="J18" s="3">
        <v>7.39</v>
      </c>
      <c r="K18" s="3">
        <v>4.83</v>
      </c>
      <c r="L18" s="3">
        <v>0</v>
      </c>
      <c r="M18" s="3">
        <v>0</v>
      </c>
      <c r="N18" s="3">
        <f t="shared" si="0"/>
        <v>55.76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5.57</v>
      </c>
      <c r="F19" s="3">
        <v>8.16</v>
      </c>
      <c r="G19" s="3">
        <v>11.33</v>
      </c>
      <c r="H19" s="3">
        <v>11.15</v>
      </c>
      <c r="I19" s="3">
        <v>12.33</v>
      </c>
      <c r="J19" s="3">
        <v>5.7</v>
      </c>
      <c r="K19" s="3">
        <v>4.8</v>
      </c>
      <c r="L19" s="3">
        <v>0</v>
      </c>
      <c r="M19" s="3">
        <v>0</v>
      </c>
      <c r="N19" s="3">
        <f t="shared" si="0"/>
        <v>59.04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7.1</v>
      </c>
      <c r="F20" s="3">
        <v>9.99</v>
      </c>
      <c r="G20" s="3">
        <v>10.86</v>
      </c>
      <c r="H20" s="3">
        <v>15.17</v>
      </c>
      <c r="I20" s="3">
        <v>10.19</v>
      </c>
      <c r="J20" s="3">
        <v>7.73</v>
      </c>
      <c r="K20" s="3">
        <v>5.39</v>
      </c>
      <c r="L20" s="3">
        <v>0</v>
      </c>
      <c r="M20" s="3">
        <v>0</v>
      </c>
      <c r="N20" s="3">
        <f t="shared" si="0"/>
        <v>66.429999999999993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4.99</v>
      </c>
      <c r="F21" s="3">
        <v>9.09</v>
      </c>
      <c r="G21" s="3">
        <v>8.52</v>
      </c>
      <c r="H21" s="3">
        <v>12.72</v>
      </c>
      <c r="I21" s="3">
        <v>11.16</v>
      </c>
      <c r="J21" s="3">
        <v>6.92</v>
      </c>
      <c r="K21" s="3">
        <v>7.43</v>
      </c>
      <c r="L21" s="3">
        <v>0</v>
      </c>
      <c r="M21" s="3">
        <v>0</v>
      </c>
      <c r="N21" s="3">
        <f t="shared" si="0"/>
        <v>60.830000000000005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6.94</v>
      </c>
      <c r="F22" s="3">
        <v>9</v>
      </c>
      <c r="G22" s="3">
        <v>11.86</v>
      </c>
      <c r="H22" s="3">
        <v>11.45</v>
      </c>
      <c r="I22" s="3">
        <v>11.65</v>
      </c>
      <c r="J22" s="3">
        <v>7.5</v>
      </c>
      <c r="K22" s="3">
        <v>4.3600000000000003</v>
      </c>
      <c r="L22" s="3">
        <v>0</v>
      </c>
      <c r="M22" s="3">
        <v>0</v>
      </c>
      <c r="N22" s="3">
        <f t="shared" si="0"/>
        <v>62.76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5.47</v>
      </c>
      <c r="F23" s="3">
        <v>7.3</v>
      </c>
      <c r="G23" s="3">
        <v>9.7799999999999994</v>
      </c>
      <c r="H23" s="3">
        <v>12.37</v>
      </c>
      <c r="I23" s="3">
        <v>8.11</v>
      </c>
      <c r="J23" s="3">
        <v>8.6</v>
      </c>
      <c r="K23" s="3">
        <v>5.69</v>
      </c>
      <c r="L23" s="3">
        <v>0</v>
      </c>
      <c r="M23" s="3">
        <v>0</v>
      </c>
      <c r="N23" s="3">
        <f t="shared" si="0"/>
        <v>57.319999999999993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7.07</v>
      </c>
      <c r="F24" s="3">
        <v>8.2799999999999994</v>
      </c>
      <c r="G24" s="3">
        <v>10.91</v>
      </c>
      <c r="H24" s="3">
        <v>13.02</v>
      </c>
      <c r="I24" s="3">
        <v>9.66</v>
      </c>
      <c r="J24" s="3">
        <v>14.92</v>
      </c>
      <c r="K24" s="3">
        <v>7.98</v>
      </c>
      <c r="L24" s="3">
        <v>0</v>
      </c>
      <c r="M24" s="3">
        <v>0</v>
      </c>
      <c r="N24" s="3">
        <f t="shared" si="0"/>
        <v>71.84</v>
      </c>
      <c r="O24" s="2"/>
    </row>
    <row r="25" spans="1:15">
      <c r="A25" s="2">
        <v>1979</v>
      </c>
      <c r="B25" s="3">
        <v>1.55</v>
      </c>
      <c r="C25" s="3">
        <v>1.72</v>
      </c>
      <c r="D25" s="3">
        <v>2.67</v>
      </c>
      <c r="E25" s="3">
        <v>6.77</v>
      </c>
      <c r="F25" s="3">
        <v>6.86</v>
      </c>
      <c r="G25" s="3">
        <v>8.4</v>
      </c>
      <c r="H25" s="3">
        <v>10.199999999999999</v>
      </c>
      <c r="I25" s="3">
        <v>9.09</v>
      </c>
      <c r="J25" s="3">
        <v>8.5</v>
      </c>
      <c r="K25" s="3">
        <v>5.2</v>
      </c>
      <c r="L25" s="3">
        <v>3.2</v>
      </c>
      <c r="M25" s="3">
        <v>1.83</v>
      </c>
      <c r="N25" s="3">
        <f t="shared" si="0"/>
        <v>65.990000000000009</v>
      </c>
      <c r="O25" s="2"/>
    </row>
    <row r="26" spans="1:15">
      <c r="A26" s="2">
        <v>1980</v>
      </c>
      <c r="B26" s="3">
        <v>1.61</v>
      </c>
      <c r="C26" s="3">
        <v>1.72</v>
      </c>
      <c r="D26" s="3">
        <v>2.69</v>
      </c>
      <c r="E26" s="3">
        <v>4.99</v>
      </c>
      <c r="F26" s="3">
        <v>6.49</v>
      </c>
      <c r="G26" s="3">
        <v>10.18</v>
      </c>
      <c r="H26" s="3">
        <v>11.26</v>
      </c>
      <c r="I26" s="3">
        <v>10.199999999999999</v>
      </c>
      <c r="J26" s="3">
        <v>7.26</v>
      </c>
      <c r="K26" s="3">
        <v>5.0599999999999996</v>
      </c>
      <c r="L26" s="3">
        <v>3.2</v>
      </c>
      <c r="M26" s="3">
        <v>2.0299999999999998</v>
      </c>
      <c r="N26" s="3">
        <f t="shared" si="0"/>
        <v>66.69</v>
      </c>
      <c r="O26" s="2"/>
    </row>
    <row r="27" spans="1:15">
      <c r="A27" s="2">
        <v>1981</v>
      </c>
      <c r="B27" s="3">
        <v>1.71</v>
      </c>
      <c r="C27" s="3">
        <v>1.86</v>
      </c>
      <c r="D27" s="3">
        <v>2.77</v>
      </c>
      <c r="E27" s="3">
        <v>6.8</v>
      </c>
      <c r="F27" s="3">
        <v>6.06</v>
      </c>
      <c r="G27" s="3">
        <v>10.53</v>
      </c>
      <c r="H27" s="3">
        <v>9.4700000000000006</v>
      </c>
      <c r="I27" s="3">
        <v>7.36</v>
      </c>
      <c r="J27" s="3">
        <v>8.9499999999999993</v>
      </c>
      <c r="K27" s="3">
        <v>4.28</v>
      </c>
      <c r="L27" s="3">
        <v>3.2</v>
      </c>
      <c r="M27" s="3">
        <v>1.76</v>
      </c>
      <c r="N27" s="3">
        <f t="shared" si="0"/>
        <v>64.75</v>
      </c>
      <c r="O27" s="2"/>
    </row>
    <row r="28" spans="1:15">
      <c r="A28" s="2">
        <v>1982</v>
      </c>
      <c r="B28" s="3">
        <v>1.56</v>
      </c>
      <c r="C28" s="3">
        <v>1.77</v>
      </c>
      <c r="D28" s="3">
        <v>2.77</v>
      </c>
      <c r="E28" s="3">
        <v>6.98</v>
      </c>
      <c r="F28" s="3">
        <v>6.85</v>
      </c>
      <c r="G28" s="3">
        <v>6.7</v>
      </c>
      <c r="H28" s="3">
        <v>5.63</v>
      </c>
      <c r="I28" s="3">
        <v>8.01</v>
      </c>
      <c r="J28" s="3">
        <v>6.33</v>
      </c>
      <c r="K28" s="3">
        <v>3.85</v>
      </c>
      <c r="L28" s="3">
        <v>3.2</v>
      </c>
      <c r="M28" s="3">
        <v>1.96</v>
      </c>
      <c r="N28" s="3">
        <f t="shared" si="0"/>
        <v>55.61</v>
      </c>
      <c r="O28" s="2"/>
    </row>
    <row r="29" spans="1:15">
      <c r="A29" s="2">
        <v>1983</v>
      </c>
      <c r="B29" s="3">
        <v>1.55</v>
      </c>
      <c r="C29" s="3">
        <v>1.85</v>
      </c>
      <c r="D29" s="3">
        <v>2.77</v>
      </c>
      <c r="E29" s="3">
        <v>3.61</v>
      </c>
      <c r="F29" s="3">
        <v>6.37</v>
      </c>
      <c r="G29" s="3">
        <v>6.67</v>
      </c>
      <c r="H29" s="3">
        <v>12.5</v>
      </c>
      <c r="I29" s="3">
        <v>11.44</v>
      </c>
      <c r="J29" s="3">
        <v>10.7</v>
      </c>
      <c r="K29" s="3">
        <v>4.3600000000000003</v>
      </c>
      <c r="L29" s="3">
        <v>3.2</v>
      </c>
      <c r="M29" s="3">
        <v>1.74</v>
      </c>
      <c r="N29" s="3">
        <f t="shared" si="0"/>
        <v>66.759999999999991</v>
      </c>
      <c r="O29" s="2"/>
    </row>
    <row r="30" spans="1:15">
      <c r="A30" s="2">
        <v>1984</v>
      </c>
      <c r="B30" s="3">
        <v>1.57</v>
      </c>
      <c r="C30" s="3">
        <v>1.87</v>
      </c>
      <c r="D30" s="3">
        <v>2.74</v>
      </c>
      <c r="E30" s="3">
        <v>3.9</v>
      </c>
      <c r="F30" s="3">
        <v>8.01</v>
      </c>
      <c r="G30" s="3">
        <v>7.86</v>
      </c>
      <c r="H30" s="3">
        <v>9.98</v>
      </c>
      <c r="I30" s="3">
        <v>9.1</v>
      </c>
      <c r="J30" s="3">
        <v>8.5500000000000007</v>
      </c>
      <c r="K30" s="3">
        <v>2.39</v>
      </c>
      <c r="L30" s="3">
        <v>3.2</v>
      </c>
      <c r="M30" s="3">
        <v>1.93</v>
      </c>
      <c r="N30" s="3">
        <f t="shared" si="0"/>
        <v>61.1</v>
      </c>
      <c r="O30" s="2"/>
    </row>
    <row r="31" spans="1:15">
      <c r="A31" s="2">
        <v>1985</v>
      </c>
      <c r="B31" s="3">
        <v>1.61</v>
      </c>
      <c r="C31" s="3">
        <v>1.72</v>
      </c>
      <c r="D31" s="3">
        <v>2.74</v>
      </c>
      <c r="E31" s="3">
        <v>6.67</v>
      </c>
      <c r="F31" s="3">
        <v>7.83</v>
      </c>
      <c r="G31" s="3">
        <v>9.9499999999999993</v>
      </c>
      <c r="H31" s="3">
        <v>10.7</v>
      </c>
      <c r="I31" s="3">
        <v>9.0299999999999994</v>
      </c>
      <c r="J31" s="3">
        <v>5.81</v>
      </c>
      <c r="K31" s="3">
        <v>3.81</v>
      </c>
      <c r="L31" s="3">
        <v>3.2</v>
      </c>
      <c r="M31" s="3">
        <v>1.74</v>
      </c>
      <c r="N31" s="3">
        <f t="shared" si="0"/>
        <v>64.81</v>
      </c>
      <c r="O31" s="2"/>
    </row>
    <row r="32" spans="1:15">
      <c r="A32" s="2">
        <v>1986</v>
      </c>
      <c r="B32" s="3">
        <v>1.58</v>
      </c>
      <c r="C32" s="3">
        <v>1.93</v>
      </c>
      <c r="D32" s="3">
        <v>2.77</v>
      </c>
      <c r="E32" s="3">
        <v>6.9</v>
      </c>
      <c r="F32" s="3">
        <v>8.69</v>
      </c>
      <c r="G32" s="3">
        <v>9.17</v>
      </c>
      <c r="H32" s="3">
        <v>10.43</v>
      </c>
      <c r="I32" s="3">
        <v>8.0299999999999994</v>
      </c>
      <c r="J32" s="3">
        <v>6.96</v>
      </c>
      <c r="K32" s="3">
        <v>3.37</v>
      </c>
      <c r="L32" s="3">
        <v>3.2</v>
      </c>
      <c r="M32" s="3">
        <v>1.95</v>
      </c>
      <c r="N32" s="3">
        <f t="shared" si="0"/>
        <v>64.98</v>
      </c>
      <c r="O32" s="2"/>
    </row>
    <row r="33" spans="1:18">
      <c r="A33" s="2">
        <v>1987</v>
      </c>
      <c r="B33" s="3">
        <v>1.64</v>
      </c>
      <c r="C33" s="3">
        <v>2</v>
      </c>
      <c r="D33" s="3">
        <v>2.77</v>
      </c>
      <c r="E33" s="3">
        <v>6.85</v>
      </c>
      <c r="F33" s="3">
        <v>7.06</v>
      </c>
      <c r="G33" s="3">
        <v>10.24</v>
      </c>
      <c r="H33" s="3">
        <v>13.24</v>
      </c>
      <c r="I33" s="3">
        <v>9.14</v>
      </c>
      <c r="J33" s="3">
        <v>6.95</v>
      </c>
      <c r="K33" s="3">
        <v>5.77</v>
      </c>
      <c r="L33" s="3">
        <v>3.2</v>
      </c>
      <c r="M33" s="3">
        <v>1.92</v>
      </c>
      <c r="N33" s="3">
        <f t="shared" si="0"/>
        <v>70.780000000000015</v>
      </c>
      <c r="O33" s="2"/>
    </row>
    <row r="34" spans="1:18">
      <c r="A34" s="2">
        <v>1988</v>
      </c>
      <c r="B34" s="3">
        <v>1.56</v>
      </c>
      <c r="C34" s="3">
        <v>1.72</v>
      </c>
      <c r="D34" s="3">
        <v>2.75</v>
      </c>
      <c r="E34" s="3">
        <v>6.71</v>
      </c>
      <c r="F34" s="3">
        <v>9.9700000000000006</v>
      </c>
      <c r="G34" s="3">
        <v>11.09</v>
      </c>
      <c r="H34" s="3">
        <v>11.77</v>
      </c>
      <c r="I34" s="3">
        <v>11.72</v>
      </c>
      <c r="J34" s="3">
        <v>7.99</v>
      </c>
      <c r="K34" s="3">
        <v>5.66</v>
      </c>
      <c r="L34" s="3">
        <v>3.2</v>
      </c>
      <c r="M34" s="3">
        <v>1.99</v>
      </c>
      <c r="N34" s="3">
        <f t="shared" si="0"/>
        <v>76.129999999999981</v>
      </c>
      <c r="O34" s="2"/>
    </row>
    <row r="35" spans="1:18">
      <c r="A35" s="2">
        <v>1989</v>
      </c>
      <c r="B35" s="3">
        <v>1.64</v>
      </c>
      <c r="C35" s="3">
        <v>1.74</v>
      </c>
      <c r="D35" s="3">
        <v>2.66</v>
      </c>
      <c r="E35" s="3">
        <v>6.91</v>
      </c>
      <c r="F35" s="3">
        <v>9.61</v>
      </c>
      <c r="G35" s="3">
        <v>7.98</v>
      </c>
      <c r="H35" s="3">
        <v>12.87</v>
      </c>
      <c r="I35" s="3">
        <v>9.08</v>
      </c>
      <c r="J35" s="3">
        <v>7.31</v>
      </c>
      <c r="K35" s="3">
        <v>5.45</v>
      </c>
      <c r="L35" s="3">
        <v>3.2</v>
      </c>
      <c r="M35" s="3">
        <v>1.88</v>
      </c>
      <c r="N35" s="3">
        <f t="shared" si="0"/>
        <v>70.33</v>
      </c>
      <c r="O35" s="2"/>
    </row>
    <row r="36" spans="1:18">
      <c r="A36" s="2">
        <v>1990</v>
      </c>
      <c r="B36" s="3">
        <v>1.55</v>
      </c>
      <c r="C36" s="3">
        <v>1.73</v>
      </c>
      <c r="D36" s="3">
        <v>2.76</v>
      </c>
      <c r="E36" s="3">
        <v>6.11</v>
      </c>
      <c r="F36" s="3">
        <v>7.32</v>
      </c>
      <c r="G36" s="3">
        <v>12.61</v>
      </c>
      <c r="H36" s="3">
        <v>12.18</v>
      </c>
      <c r="I36" s="3">
        <v>9.5299999999999994</v>
      </c>
      <c r="J36" s="3">
        <v>9.89</v>
      </c>
      <c r="K36" s="3">
        <v>5.65</v>
      </c>
      <c r="L36" s="3">
        <v>3.2</v>
      </c>
      <c r="M36" s="3">
        <v>1.96</v>
      </c>
      <c r="N36" s="3">
        <f t="shared" si="0"/>
        <v>74.489999999999995</v>
      </c>
      <c r="O36" s="2"/>
    </row>
    <row r="37" spans="1:18">
      <c r="A37" s="2">
        <v>1991</v>
      </c>
      <c r="B37" s="3">
        <v>1.55</v>
      </c>
      <c r="C37" s="3">
        <v>1.84</v>
      </c>
      <c r="D37" s="3">
        <v>2.77</v>
      </c>
      <c r="E37" s="3">
        <v>6.11</v>
      </c>
      <c r="F37" s="3">
        <v>8.73</v>
      </c>
      <c r="G37" s="3">
        <v>10.49</v>
      </c>
      <c r="H37" s="3">
        <v>10.71</v>
      </c>
      <c r="I37" s="3">
        <v>9.14</v>
      </c>
      <c r="J37" s="3">
        <v>8.2899999999999991</v>
      </c>
      <c r="K37" s="3">
        <v>6.12</v>
      </c>
      <c r="L37" s="3">
        <v>3.2</v>
      </c>
      <c r="M37" s="3">
        <v>2</v>
      </c>
      <c r="N37" s="3">
        <f t="shared" si="0"/>
        <v>70.95</v>
      </c>
      <c r="O37" s="2"/>
    </row>
    <row r="38" spans="1:18">
      <c r="A38" s="2">
        <v>1992</v>
      </c>
      <c r="B38" s="3">
        <v>1.58</v>
      </c>
      <c r="C38" s="3">
        <v>1.86</v>
      </c>
      <c r="D38" s="3">
        <v>2.77</v>
      </c>
      <c r="E38" s="3">
        <v>6.79</v>
      </c>
      <c r="F38" s="3">
        <v>8.61</v>
      </c>
      <c r="G38" s="3">
        <v>6.98</v>
      </c>
      <c r="H38" s="3">
        <v>8.98</v>
      </c>
      <c r="I38" s="3">
        <v>7.88</v>
      </c>
      <c r="J38" s="3">
        <v>8.66</v>
      </c>
      <c r="K38" s="3">
        <v>5.31</v>
      </c>
      <c r="L38" s="3">
        <v>3.2</v>
      </c>
      <c r="M38" s="3">
        <v>1.78</v>
      </c>
      <c r="N38" s="3">
        <f t="shared" si="0"/>
        <v>64.400000000000006</v>
      </c>
      <c r="O38" s="2"/>
    </row>
    <row r="39" spans="1:18">
      <c r="A39" s="2">
        <v>1993</v>
      </c>
      <c r="B39" s="3">
        <v>1.55</v>
      </c>
      <c r="C39" s="3">
        <v>1.71</v>
      </c>
      <c r="D39" s="3">
        <v>2.61</v>
      </c>
      <c r="E39" s="3">
        <v>5.09</v>
      </c>
      <c r="F39" s="3">
        <v>7.05</v>
      </c>
      <c r="G39" s="3">
        <v>8.58</v>
      </c>
      <c r="H39" s="3">
        <v>10.65</v>
      </c>
      <c r="I39" s="3">
        <v>8.08</v>
      </c>
      <c r="J39" s="3">
        <v>6.28</v>
      </c>
      <c r="K39" s="3">
        <v>4.4800000000000004</v>
      </c>
      <c r="L39" s="3">
        <v>3.2</v>
      </c>
      <c r="M39" s="3">
        <v>1.9</v>
      </c>
      <c r="N39" s="3">
        <f t="shared" si="0"/>
        <v>61.18</v>
      </c>
      <c r="O39" s="3"/>
      <c r="P39" s="3"/>
      <c r="Q39" s="3"/>
      <c r="R39" s="3"/>
    </row>
    <row r="40" spans="1:18">
      <c r="A40" s="2">
        <v>1994</v>
      </c>
      <c r="B40" s="3">
        <v>1.58</v>
      </c>
      <c r="C40" s="3">
        <v>1.76</v>
      </c>
      <c r="D40" s="3">
        <v>2.75</v>
      </c>
      <c r="E40" s="3">
        <v>5.43</v>
      </c>
      <c r="F40" s="3">
        <v>9.86</v>
      </c>
      <c r="G40" s="3">
        <v>11.25</v>
      </c>
      <c r="H40" s="3">
        <v>11.42</v>
      </c>
      <c r="I40" s="3">
        <v>9.68</v>
      </c>
      <c r="J40" s="3">
        <v>8.84</v>
      </c>
      <c r="K40" s="3">
        <v>4.8499999999999996</v>
      </c>
      <c r="L40" s="3">
        <v>3.2</v>
      </c>
      <c r="M40" s="3">
        <v>2.0099999999999998</v>
      </c>
      <c r="N40" s="3">
        <f t="shared" si="0"/>
        <v>72.63</v>
      </c>
      <c r="O40" s="3"/>
      <c r="P40" s="3"/>
      <c r="Q40" s="3"/>
      <c r="R40" s="3"/>
    </row>
    <row r="41" spans="1:18">
      <c r="A41" s="2">
        <v>1995</v>
      </c>
      <c r="B41" s="3">
        <v>1.57</v>
      </c>
      <c r="C41" s="3">
        <v>2.02</v>
      </c>
      <c r="D41" s="3">
        <v>2.77</v>
      </c>
      <c r="E41" s="3">
        <v>3.61</v>
      </c>
      <c r="F41" s="3">
        <v>4.12</v>
      </c>
      <c r="G41" s="3">
        <v>9.4</v>
      </c>
      <c r="H41" s="3">
        <v>11.44</v>
      </c>
      <c r="I41" s="3">
        <v>11.28</v>
      </c>
      <c r="J41" s="3">
        <v>6.73</v>
      </c>
      <c r="K41" s="3">
        <v>4.21</v>
      </c>
      <c r="L41" s="3">
        <v>3.2</v>
      </c>
      <c r="M41" s="3">
        <v>2.0099999999999998</v>
      </c>
      <c r="N41" s="3">
        <f t="shared" si="0"/>
        <v>62.36</v>
      </c>
      <c r="O41" s="3"/>
      <c r="P41" s="3"/>
      <c r="Q41" s="3"/>
      <c r="R41" s="3"/>
    </row>
    <row r="42" spans="1:18">
      <c r="A42" s="2">
        <v>1996</v>
      </c>
      <c r="B42" s="3">
        <v>1.54</v>
      </c>
      <c r="C42" s="3">
        <v>1.81</v>
      </c>
      <c r="D42" s="3">
        <v>2.76</v>
      </c>
      <c r="E42" s="3">
        <v>6.35</v>
      </c>
      <c r="F42" s="3">
        <v>5.08</v>
      </c>
      <c r="G42" s="3">
        <v>9.2899999999999991</v>
      </c>
      <c r="H42" s="3">
        <v>8.9600000000000009</v>
      </c>
      <c r="I42" s="3">
        <v>8.11</v>
      </c>
      <c r="J42" s="3">
        <v>5.79</v>
      </c>
      <c r="K42" s="3">
        <v>5.68</v>
      </c>
      <c r="L42" s="3">
        <v>3.2</v>
      </c>
      <c r="M42" s="3">
        <v>1.92</v>
      </c>
      <c r="N42" s="3">
        <f t="shared" si="0"/>
        <v>60.49</v>
      </c>
      <c r="O42" s="3"/>
      <c r="P42" s="3"/>
      <c r="Q42" s="3"/>
      <c r="R42" s="3"/>
    </row>
    <row r="43" spans="1:18">
      <c r="A43" s="2">
        <v>1997</v>
      </c>
      <c r="B43" s="3">
        <v>1.55</v>
      </c>
      <c r="C43" s="3">
        <v>1.82</v>
      </c>
      <c r="D43" s="3">
        <v>2.77</v>
      </c>
      <c r="E43" s="3">
        <v>5.18</v>
      </c>
      <c r="F43" s="3">
        <v>6.92</v>
      </c>
      <c r="G43" s="3">
        <v>10.23</v>
      </c>
      <c r="H43" s="3">
        <v>12.43</v>
      </c>
      <c r="I43" s="3">
        <v>8.85</v>
      </c>
      <c r="J43" s="3">
        <v>7.45</v>
      </c>
      <c r="K43" s="3">
        <v>5.78</v>
      </c>
      <c r="L43" s="3">
        <v>3.2</v>
      </c>
      <c r="M43" s="3">
        <v>1.96</v>
      </c>
      <c r="N43" s="3">
        <f t="shared" si="0"/>
        <v>68.14</v>
      </c>
      <c r="O43" s="3"/>
      <c r="P43" s="3"/>
      <c r="Q43" s="3"/>
      <c r="R43" s="3"/>
    </row>
    <row r="44" spans="1:18">
      <c r="A44" s="2">
        <v>1998</v>
      </c>
      <c r="B44" s="3">
        <v>1.57</v>
      </c>
      <c r="C44" s="3">
        <v>1.88</v>
      </c>
      <c r="D44" s="3">
        <v>2.71</v>
      </c>
      <c r="E44" s="3">
        <v>6.64</v>
      </c>
      <c r="F44" s="3">
        <v>9.0500000000000007</v>
      </c>
      <c r="G44" s="3">
        <v>11.48</v>
      </c>
      <c r="H44" s="3">
        <v>10.93</v>
      </c>
      <c r="I44" s="3">
        <v>9.44</v>
      </c>
      <c r="J44" s="3">
        <v>8.9499999999999993</v>
      </c>
      <c r="K44" s="3">
        <v>4.93</v>
      </c>
      <c r="L44" s="3">
        <v>3.2</v>
      </c>
      <c r="M44" s="3">
        <v>1.97</v>
      </c>
      <c r="N44" s="3">
        <f t="shared" si="0"/>
        <v>72.749999999999986</v>
      </c>
      <c r="O44" s="3"/>
      <c r="P44" s="3"/>
      <c r="Q44" s="3"/>
      <c r="R44" s="3"/>
    </row>
    <row r="45" spans="1:18">
      <c r="A45" s="2">
        <v>1999</v>
      </c>
      <c r="B45" s="3">
        <v>1.59</v>
      </c>
      <c r="C45" s="3">
        <v>2.02</v>
      </c>
      <c r="D45" s="3">
        <v>2.77</v>
      </c>
      <c r="E45" s="3">
        <v>5.08</v>
      </c>
      <c r="F45" s="3">
        <v>7.08</v>
      </c>
      <c r="G45" s="3">
        <v>10.7</v>
      </c>
      <c r="H45" s="3">
        <v>13.3</v>
      </c>
      <c r="I45" s="3">
        <v>9.0299999999999994</v>
      </c>
      <c r="J45" s="3">
        <v>7.43</v>
      </c>
      <c r="K45" s="3">
        <v>6.27</v>
      </c>
      <c r="L45" s="3">
        <v>3.2</v>
      </c>
      <c r="M45" s="3">
        <v>2.0499999999999998</v>
      </c>
      <c r="N45" s="3">
        <f t="shared" si="0"/>
        <v>70.52</v>
      </c>
      <c r="O45" s="3"/>
      <c r="P45" s="3"/>
      <c r="Q45" s="3"/>
      <c r="R45" s="3"/>
    </row>
    <row r="46" spans="1:18">
      <c r="A46" s="2">
        <v>2000</v>
      </c>
      <c r="B46" s="3">
        <v>1.79</v>
      </c>
      <c r="C46" s="3">
        <v>1.94</v>
      </c>
      <c r="D46" s="3">
        <v>2.77</v>
      </c>
      <c r="E46" s="3">
        <v>7.74</v>
      </c>
      <c r="F46" s="3">
        <v>9.6999999999999993</v>
      </c>
      <c r="G46" s="3">
        <v>12</v>
      </c>
      <c r="H46" s="3">
        <v>11.69</v>
      </c>
      <c r="I46" s="3">
        <v>12.75</v>
      </c>
      <c r="J46" s="3">
        <v>9.06</v>
      </c>
      <c r="K46" s="3">
        <v>5.87</v>
      </c>
      <c r="L46" s="3">
        <v>3.2</v>
      </c>
      <c r="M46" s="3">
        <v>1.81</v>
      </c>
      <c r="N46" s="3">
        <f t="shared" si="0"/>
        <v>80.320000000000007</v>
      </c>
      <c r="O46" s="3"/>
      <c r="P46" s="3"/>
      <c r="Q46" s="3"/>
      <c r="R46" s="3"/>
    </row>
    <row r="47" spans="1:18">
      <c r="A47" s="2">
        <v>2001</v>
      </c>
      <c r="B47" s="4">
        <v>1.58</v>
      </c>
      <c r="C47" s="4">
        <v>1.85</v>
      </c>
      <c r="D47" s="4">
        <v>2.76</v>
      </c>
      <c r="E47" s="4">
        <v>6.47</v>
      </c>
      <c r="F47" s="4">
        <v>7.4</v>
      </c>
      <c r="G47" s="4">
        <v>10.78</v>
      </c>
      <c r="H47" s="4">
        <v>12.58</v>
      </c>
      <c r="I47" s="4">
        <v>10.14</v>
      </c>
      <c r="J47" s="4">
        <v>7.4</v>
      </c>
      <c r="K47" s="4">
        <v>6.28</v>
      </c>
      <c r="L47" s="4">
        <v>3.2</v>
      </c>
      <c r="M47" s="4">
        <v>2</v>
      </c>
      <c r="N47" s="3">
        <f t="shared" si="0"/>
        <v>72.44</v>
      </c>
      <c r="O47" s="3"/>
      <c r="P47" s="3"/>
      <c r="Q47" s="3"/>
      <c r="R47" s="3"/>
    </row>
    <row r="48" spans="1:18">
      <c r="A48" s="2">
        <v>2002</v>
      </c>
      <c r="B48" s="5">
        <v>1.63</v>
      </c>
      <c r="C48" s="5">
        <v>1.87</v>
      </c>
      <c r="D48" s="5">
        <v>2.65</v>
      </c>
      <c r="E48" s="5">
        <v>7.01</v>
      </c>
      <c r="F48" s="5">
        <v>9.24</v>
      </c>
      <c r="G48" s="5">
        <v>11.68</v>
      </c>
      <c r="H48" s="5">
        <v>15.58</v>
      </c>
      <c r="I48" s="5">
        <v>12.64</v>
      </c>
      <c r="J48" s="5">
        <v>8.4</v>
      </c>
      <c r="K48" s="5">
        <v>4.67</v>
      </c>
      <c r="L48" s="5">
        <v>3.2</v>
      </c>
      <c r="M48" s="5">
        <v>1.98</v>
      </c>
      <c r="N48" s="3">
        <f t="shared" si="0"/>
        <v>80.550000000000011</v>
      </c>
      <c r="O48" s="3"/>
      <c r="P48" s="3"/>
      <c r="Q48" s="3"/>
      <c r="R48" s="3"/>
    </row>
    <row r="49" spans="1:18">
      <c r="A49" s="2">
        <v>2003</v>
      </c>
      <c r="B49" s="3">
        <v>1.65</v>
      </c>
      <c r="C49" s="3">
        <v>1.89</v>
      </c>
      <c r="D49" s="3">
        <v>2.77</v>
      </c>
      <c r="E49" s="3">
        <v>4.8899999999999997</v>
      </c>
      <c r="F49" s="3">
        <v>7.08</v>
      </c>
      <c r="G49" s="3">
        <v>8.5299999999999994</v>
      </c>
      <c r="H49" s="3">
        <v>11.43</v>
      </c>
      <c r="I49" s="3">
        <v>11.32</v>
      </c>
      <c r="J49" s="3">
        <v>6.95</v>
      </c>
      <c r="K49" s="3">
        <v>6.04</v>
      </c>
      <c r="L49" s="3">
        <v>3.2</v>
      </c>
      <c r="M49" s="3">
        <v>1.83</v>
      </c>
      <c r="N49" s="3">
        <f t="shared" si="0"/>
        <v>67.58</v>
      </c>
      <c r="O49" s="3"/>
      <c r="P49" s="3"/>
      <c r="Q49" s="3"/>
      <c r="R49" s="3"/>
    </row>
    <row r="50" spans="1:18">
      <c r="A50" s="2">
        <v>2004</v>
      </c>
      <c r="B50" s="14">
        <v>1.63</v>
      </c>
      <c r="C50" s="14">
        <v>1.84</v>
      </c>
      <c r="D50" s="14">
        <v>2.77</v>
      </c>
      <c r="E50" s="14">
        <v>5.94</v>
      </c>
      <c r="F50" s="14">
        <v>8.91</v>
      </c>
      <c r="G50" s="14">
        <v>8.9</v>
      </c>
      <c r="H50" s="14">
        <v>9.48</v>
      </c>
      <c r="I50" s="14">
        <v>8.58</v>
      </c>
      <c r="J50" s="14">
        <v>10.01</v>
      </c>
      <c r="K50" s="14">
        <v>3.74</v>
      </c>
      <c r="L50" s="14">
        <v>3.2</v>
      </c>
      <c r="M50" s="14">
        <v>1.87</v>
      </c>
      <c r="N50" s="3">
        <f t="shared" si="0"/>
        <v>66.87</v>
      </c>
      <c r="O50" s="3"/>
      <c r="P50" s="3"/>
      <c r="Q50" s="3"/>
      <c r="R50" s="3"/>
    </row>
    <row r="51" spans="1:18">
      <c r="A51" s="2">
        <v>2005</v>
      </c>
      <c r="B51" s="14">
        <v>1.58</v>
      </c>
      <c r="C51" s="14">
        <v>2.02</v>
      </c>
      <c r="D51" s="14">
        <v>2.77</v>
      </c>
      <c r="E51" s="14">
        <v>6.34</v>
      </c>
      <c r="F51" s="14">
        <v>9.42</v>
      </c>
      <c r="G51" s="14">
        <v>12.19</v>
      </c>
      <c r="H51" s="14">
        <v>14.7</v>
      </c>
      <c r="I51" s="14">
        <v>10.6</v>
      </c>
      <c r="J51" s="14">
        <v>9.59</v>
      </c>
      <c r="K51" s="14">
        <v>3.95</v>
      </c>
      <c r="L51" s="14">
        <v>3.2</v>
      </c>
      <c r="M51" s="14">
        <v>1.79</v>
      </c>
      <c r="N51" s="3">
        <f t="shared" si="0"/>
        <v>78.150000000000006</v>
      </c>
      <c r="O51" s="3"/>
      <c r="P51" s="3"/>
      <c r="Q51" s="3"/>
      <c r="R51" s="3"/>
    </row>
    <row r="52" spans="1:18">
      <c r="A52" s="2">
        <v>2006</v>
      </c>
      <c r="B52" s="14">
        <v>1.85</v>
      </c>
      <c r="C52" s="14">
        <v>1.88</v>
      </c>
      <c r="D52" s="14">
        <v>2.77</v>
      </c>
      <c r="E52" s="14">
        <v>7.59</v>
      </c>
      <c r="F52" s="14">
        <v>10.11</v>
      </c>
      <c r="G52" s="14">
        <v>11.98</v>
      </c>
      <c r="H52" s="14">
        <v>12.28</v>
      </c>
      <c r="I52" s="14">
        <v>9.8000000000000007</v>
      </c>
      <c r="J52" s="14">
        <v>6.03</v>
      </c>
      <c r="K52" s="14">
        <v>5.03</v>
      </c>
      <c r="L52" s="14">
        <v>3.2</v>
      </c>
      <c r="M52" s="14">
        <v>1.83</v>
      </c>
      <c r="N52" s="3">
        <f t="shared" si="0"/>
        <v>74.350000000000009</v>
      </c>
      <c r="O52" s="3"/>
      <c r="P52" s="3"/>
      <c r="Q52" s="3"/>
      <c r="R52" s="3"/>
    </row>
    <row r="53" spans="1:18">
      <c r="A53" s="2">
        <v>2007</v>
      </c>
      <c r="B53" s="14">
        <v>1.55</v>
      </c>
      <c r="C53" s="14">
        <v>1.71</v>
      </c>
      <c r="D53" s="14">
        <v>2.77</v>
      </c>
      <c r="E53" s="14">
        <v>5.67</v>
      </c>
      <c r="F53" s="14">
        <v>9.6</v>
      </c>
      <c r="G53" s="14">
        <v>9.5399999999999991</v>
      </c>
      <c r="H53" s="14">
        <v>11.88</v>
      </c>
      <c r="I53" s="14">
        <v>9.35</v>
      </c>
      <c r="J53" s="14">
        <v>9.02</v>
      </c>
      <c r="K53" s="14">
        <v>7.14</v>
      </c>
      <c r="L53" s="14">
        <v>3.2</v>
      </c>
      <c r="M53" s="14">
        <v>1.85</v>
      </c>
      <c r="N53" s="3">
        <f t="shared" si="0"/>
        <v>73.28</v>
      </c>
      <c r="O53" s="3"/>
      <c r="P53" s="3"/>
      <c r="Q53" s="3"/>
      <c r="R53" s="3"/>
    </row>
    <row r="54" spans="1:18">
      <c r="A54" s="2">
        <v>2008</v>
      </c>
      <c r="B54" s="14">
        <v>1.55</v>
      </c>
      <c r="C54" s="14">
        <v>1.81</v>
      </c>
      <c r="D54" s="14">
        <v>2.77</v>
      </c>
      <c r="E54" s="14">
        <v>6.77</v>
      </c>
      <c r="F54" s="14">
        <v>8.91</v>
      </c>
      <c r="G54" s="14">
        <v>9.6300000000000008</v>
      </c>
      <c r="H54" s="14">
        <v>14.51</v>
      </c>
      <c r="I54" s="14">
        <v>8.26</v>
      </c>
      <c r="J54" s="14">
        <v>7.39</v>
      </c>
      <c r="K54" s="14">
        <v>4.7699999999999996</v>
      </c>
      <c r="L54" s="14">
        <v>3.2</v>
      </c>
      <c r="M54" s="14">
        <v>1.78</v>
      </c>
      <c r="N54" s="3">
        <f t="shared" si="0"/>
        <v>71.350000000000009</v>
      </c>
      <c r="O54" s="3"/>
      <c r="P54" s="3"/>
      <c r="Q54" s="3"/>
      <c r="R54" s="3"/>
    </row>
    <row r="55" spans="1:18">
      <c r="A55" s="2">
        <v>2009</v>
      </c>
      <c r="B55" s="14">
        <v>1.64</v>
      </c>
      <c r="C55" s="14">
        <v>1.93</v>
      </c>
      <c r="D55" s="14">
        <v>2.77</v>
      </c>
      <c r="E55" s="14">
        <v>5.39</v>
      </c>
      <c r="F55" s="14">
        <v>7.8600000000000012</v>
      </c>
      <c r="G55" s="14">
        <v>7.2699999999999987</v>
      </c>
      <c r="H55" s="14">
        <v>8.7899999999999991</v>
      </c>
      <c r="I55" s="14">
        <v>7.61</v>
      </c>
      <c r="J55" s="14">
        <v>5.84</v>
      </c>
      <c r="K55" s="14">
        <v>3.7700000000000005</v>
      </c>
      <c r="L55" s="14">
        <v>3.2</v>
      </c>
      <c r="M55" s="14">
        <v>1.74</v>
      </c>
      <c r="N55" s="3">
        <f t="shared" si="0"/>
        <v>57.810000000000016</v>
      </c>
      <c r="O55" s="3"/>
      <c r="P55" s="3"/>
      <c r="Q55" s="3"/>
      <c r="R55" s="3"/>
    </row>
    <row r="56" spans="1:18">
      <c r="A56" s="2">
        <v>2010</v>
      </c>
      <c r="B56" s="14">
        <v>1.55</v>
      </c>
      <c r="C56" s="14">
        <v>1.79</v>
      </c>
      <c r="D56" s="14">
        <v>2.77</v>
      </c>
      <c r="E56" s="14">
        <v>6.95</v>
      </c>
      <c r="F56" s="14">
        <v>7.35</v>
      </c>
      <c r="G56" s="14">
        <v>10.3</v>
      </c>
      <c r="H56" s="14">
        <v>10.15</v>
      </c>
      <c r="I56" s="14">
        <v>8.4600000000000009</v>
      </c>
      <c r="J56" s="14">
        <v>8.27</v>
      </c>
      <c r="K56" s="14">
        <v>4.67</v>
      </c>
      <c r="L56" s="14">
        <v>3.2</v>
      </c>
      <c r="M56" s="14">
        <v>1.83</v>
      </c>
      <c r="N56" s="3">
        <f t="shared" si="0"/>
        <v>67.290000000000006</v>
      </c>
      <c r="O56" s="3"/>
      <c r="P56" s="3"/>
      <c r="Q56" s="3"/>
      <c r="R56" s="3"/>
    </row>
    <row r="57" spans="1:18" ht="15" customHeight="1">
      <c r="A57" s="2">
        <v>2011</v>
      </c>
      <c r="B57" s="3">
        <v>1.56</v>
      </c>
      <c r="C57" s="3">
        <v>1.73</v>
      </c>
      <c r="D57" s="3">
        <v>2.77</v>
      </c>
      <c r="E57" s="3">
        <v>4.71</v>
      </c>
      <c r="F57" s="3">
        <v>7.71</v>
      </c>
      <c r="G57" s="3">
        <v>8.07</v>
      </c>
      <c r="H57" s="3">
        <v>12.05</v>
      </c>
      <c r="I57" s="3">
        <v>10.28</v>
      </c>
      <c r="J57" s="3">
        <v>5.65</v>
      </c>
      <c r="K57" s="3">
        <v>6.82</v>
      </c>
      <c r="L57" s="3">
        <v>3.2</v>
      </c>
      <c r="M57" s="3">
        <v>1.8</v>
      </c>
      <c r="N57" s="3">
        <f t="shared" si="0"/>
        <v>66.349999999999994</v>
      </c>
      <c r="O57" s="3"/>
      <c r="P57" s="3"/>
      <c r="Q57" s="3"/>
      <c r="R57" s="3"/>
    </row>
    <row r="58" spans="1:18" ht="15" customHeight="1">
      <c r="A58" s="2">
        <v>2012</v>
      </c>
      <c r="B58" s="3">
        <v>1.74</v>
      </c>
      <c r="C58" s="3">
        <v>1.87</v>
      </c>
      <c r="D58" s="3">
        <v>2.77</v>
      </c>
      <c r="E58" s="3">
        <v>5.8500000000000005</v>
      </c>
      <c r="F58" s="3">
        <v>8.65</v>
      </c>
      <c r="G58" s="3">
        <v>14.4</v>
      </c>
      <c r="H58" s="3">
        <v>15.700000000000001</v>
      </c>
      <c r="I58" s="3">
        <v>13.440000000000001</v>
      </c>
      <c r="J58" s="3">
        <v>7.92</v>
      </c>
      <c r="K58" s="3">
        <v>5.41</v>
      </c>
      <c r="L58" s="3">
        <v>3.2</v>
      </c>
      <c r="M58" s="3">
        <v>1.99</v>
      </c>
      <c r="N58" s="3">
        <f t="shared" si="0"/>
        <v>82.94</v>
      </c>
      <c r="O58" s="3"/>
      <c r="P58" s="3"/>
      <c r="Q58" s="3"/>
      <c r="R58" s="3"/>
    </row>
    <row r="59" spans="1:18" ht="15" customHeight="1">
      <c r="A59" s="2">
        <v>2013</v>
      </c>
      <c r="B59" s="3">
        <v>1.55</v>
      </c>
      <c r="C59" s="3">
        <v>1.97</v>
      </c>
      <c r="D59" s="3">
        <v>2.74</v>
      </c>
      <c r="E59" s="3">
        <v>4.9999999999999991</v>
      </c>
      <c r="F59" s="3">
        <v>8</v>
      </c>
      <c r="G59" s="3">
        <v>10.620000000000001</v>
      </c>
      <c r="H59" s="3">
        <v>10.27</v>
      </c>
      <c r="I59" s="3">
        <v>9.08</v>
      </c>
      <c r="J59" s="3">
        <v>9.26</v>
      </c>
      <c r="K59" s="3">
        <v>4.87</v>
      </c>
      <c r="L59" s="3">
        <v>3.2</v>
      </c>
      <c r="M59" s="3">
        <v>1.77</v>
      </c>
      <c r="N59" s="3">
        <f t="shared" si="0"/>
        <v>68.329999999999984</v>
      </c>
      <c r="O59" s="3"/>
      <c r="P59" s="3"/>
      <c r="Q59" s="3"/>
      <c r="R59" s="3"/>
    </row>
    <row r="60" spans="1:18" ht="15" customHeight="1">
      <c r="A60" s="2">
        <v>2014</v>
      </c>
      <c r="B60" s="3">
        <v>1.58</v>
      </c>
      <c r="C60" s="3">
        <v>1.74</v>
      </c>
      <c r="D60" s="3">
        <v>2.67</v>
      </c>
      <c r="E60" s="3">
        <v>4.59</v>
      </c>
      <c r="F60" s="3">
        <v>8.09</v>
      </c>
      <c r="G60" s="3">
        <v>8.99</v>
      </c>
      <c r="H60" s="3">
        <v>10.74</v>
      </c>
      <c r="I60" s="3">
        <v>9.8000000000000007</v>
      </c>
      <c r="J60" s="3">
        <v>7.47</v>
      </c>
      <c r="K60" s="3">
        <v>5.57</v>
      </c>
      <c r="L60" s="3">
        <v>3.2</v>
      </c>
      <c r="M60" s="3">
        <v>1.95</v>
      </c>
      <c r="N60" s="3">
        <f t="shared" ref="N60:N68" si="1">SUM(B60:M60)</f>
        <v>66.39</v>
      </c>
      <c r="O60" s="3"/>
      <c r="P60" s="3"/>
      <c r="Q60" s="3"/>
      <c r="R60" s="3"/>
    </row>
    <row r="61" spans="1:18" ht="15" customHeight="1">
      <c r="A61" s="2">
        <v>2015</v>
      </c>
      <c r="B61" s="3">
        <v>1.56</v>
      </c>
      <c r="C61" s="3">
        <v>2</v>
      </c>
      <c r="D61" s="3">
        <v>2.77</v>
      </c>
      <c r="E61" s="3">
        <v>6.36</v>
      </c>
      <c r="F61" s="3">
        <v>6.53</v>
      </c>
      <c r="G61" s="3">
        <v>8.15</v>
      </c>
      <c r="H61" s="3">
        <v>8.8699999999999992</v>
      </c>
      <c r="I61" s="3">
        <v>9.1</v>
      </c>
      <c r="J61" s="3">
        <v>8.9</v>
      </c>
      <c r="K61" s="3">
        <v>4.4000000000000004</v>
      </c>
      <c r="L61" s="3">
        <v>3.2</v>
      </c>
      <c r="M61" s="3">
        <v>1.93</v>
      </c>
      <c r="N61" s="3">
        <f t="shared" si="1"/>
        <v>63.77</v>
      </c>
      <c r="O61" s="3"/>
      <c r="P61" s="3"/>
      <c r="Q61" s="3"/>
      <c r="R61" s="3"/>
    </row>
    <row r="62" spans="1:18" ht="15" customHeight="1">
      <c r="A62" s="2">
        <v>2016</v>
      </c>
      <c r="B62" s="3">
        <v>1.56</v>
      </c>
      <c r="C62" s="3">
        <v>1.93</v>
      </c>
      <c r="D62" s="3">
        <v>2.77</v>
      </c>
      <c r="E62" s="3">
        <v>4.37</v>
      </c>
      <c r="F62" s="3">
        <v>5.94</v>
      </c>
      <c r="G62" s="3">
        <v>8.1300000000000008</v>
      </c>
      <c r="H62" s="3">
        <v>10.25</v>
      </c>
      <c r="I62" s="3">
        <v>8.7100000000000009</v>
      </c>
      <c r="J62" s="3">
        <v>7.04</v>
      </c>
      <c r="K62" s="3">
        <v>5.28</v>
      </c>
      <c r="L62" s="3">
        <v>3.2</v>
      </c>
      <c r="M62" s="3">
        <v>1.83</v>
      </c>
      <c r="N62" s="3">
        <f t="shared" si="1"/>
        <v>61.010000000000005</v>
      </c>
      <c r="O62" s="3"/>
      <c r="P62" s="3"/>
      <c r="Q62" s="3"/>
      <c r="R62" s="3"/>
    </row>
    <row r="63" spans="1:18" ht="15" customHeight="1">
      <c r="A63" s="2">
        <v>2017</v>
      </c>
      <c r="B63" s="3">
        <v>1.58</v>
      </c>
      <c r="C63" s="3">
        <v>1.97</v>
      </c>
      <c r="D63" s="3">
        <v>2.77</v>
      </c>
      <c r="E63" s="3">
        <v>4.92</v>
      </c>
      <c r="F63" s="3">
        <v>9.92</v>
      </c>
      <c r="G63" s="3">
        <v>9.61</v>
      </c>
      <c r="H63" s="3">
        <v>9.57</v>
      </c>
      <c r="I63" s="3">
        <v>8.33</v>
      </c>
      <c r="J63" s="3">
        <v>5.44</v>
      </c>
      <c r="K63" s="3">
        <v>4.79</v>
      </c>
      <c r="L63" s="3">
        <v>3.2</v>
      </c>
      <c r="M63" s="3">
        <v>2.0099999999999998</v>
      </c>
      <c r="N63" s="3">
        <f t="shared" si="1"/>
        <v>64.11</v>
      </c>
      <c r="O63" s="3"/>
      <c r="P63" s="3"/>
      <c r="Q63" s="3"/>
      <c r="R63" s="3"/>
    </row>
    <row r="64" spans="1:18" ht="15" customHeight="1">
      <c r="A64" s="2">
        <v>2018</v>
      </c>
      <c r="B64" s="3">
        <v>1.55</v>
      </c>
      <c r="C64" s="3">
        <v>1.72</v>
      </c>
      <c r="D64" s="3">
        <v>2.69</v>
      </c>
      <c r="E64" s="3">
        <v>5.37</v>
      </c>
      <c r="F64" s="3">
        <v>9.51</v>
      </c>
      <c r="G64" s="3">
        <v>11.15</v>
      </c>
      <c r="H64" s="3">
        <v>10.24</v>
      </c>
      <c r="I64" s="3">
        <v>8.75</v>
      </c>
      <c r="J64" s="3">
        <v>6.47</v>
      </c>
      <c r="K64" s="3">
        <v>4.1500000000000004</v>
      </c>
      <c r="L64" s="3">
        <v>3.2</v>
      </c>
      <c r="M64" s="3">
        <v>1.9</v>
      </c>
      <c r="N64" s="3">
        <f t="shared" si="1"/>
        <v>66.7</v>
      </c>
      <c r="O64" s="3"/>
      <c r="P64" s="3"/>
      <c r="Q64" s="3"/>
      <c r="R64" s="3"/>
    </row>
    <row r="65" spans="1:18" ht="15" customHeight="1">
      <c r="A65" s="2">
        <v>2019</v>
      </c>
      <c r="B65" s="3">
        <v>1.57</v>
      </c>
      <c r="C65" s="3">
        <v>1.76</v>
      </c>
      <c r="D65" s="3">
        <v>2.62</v>
      </c>
      <c r="E65" s="3">
        <v>5.3</v>
      </c>
      <c r="F65" s="3">
        <v>5.81</v>
      </c>
      <c r="G65" s="3">
        <v>10.8</v>
      </c>
      <c r="H65" s="3">
        <v>6.56</v>
      </c>
      <c r="I65" s="3">
        <v>10.029999999999999</v>
      </c>
      <c r="J65" s="3">
        <v>10.79</v>
      </c>
      <c r="K65" s="3">
        <v>4.76</v>
      </c>
      <c r="L65" s="3">
        <v>3.2</v>
      </c>
      <c r="M65" s="3">
        <v>1.9</v>
      </c>
      <c r="N65" s="3">
        <f t="shared" si="1"/>
        <v>65.100000000000009</v>
      </c>
      <c r="O65" s="3"/>
      <c r="P65" s="3"/>
      <c r="Q65" s="3"/>
      <c r="R65" s="3"/>
    </row>
    <row r="66" spans="1:18" ht="15" customHeight="1">
      <c r="A66" s="2">
        <v>2020</v>
      </c>
      <c r="B66" s="3">
        <v>1.58</v>
      </c>
      <c r="C66" s="3">
        <v>2.0299999999999998</v>
      </c>
      <c r="D66" s="3">
        <v>2.77</v>
      </c>
      <c r="E66" s="3">
        <v>6.24</v>
      </c>
      <c r="F66" s="3">
        <v>5.93</v>
      </c>
      <c r="G66" s="3">
        <v>9.8000000000000007</v>
      </c>
      <c r="H66" s="3">
        <v>13.34</v>
      </c>
      <c r="I66" s="3">
        <v>10.02</v>
      </c>
      <c r="J66" s="3">
        <v>9.77</v>
      </c>
      <c r="K66" s="3">
        <v>4.38</v>
      </c>
      <c r="L66" s="3">
        <v>3.2</v>
      </c>
      <c r="M66" s="3">
        <v>2.06</v>
      </c>
      <c r="N66" s="3">
        <f t="shared" si="1"/>
        <v>71.11999999999999</v>
      </c>
      <c r="O66" s="3"/>
      <c r="P66" s="3"/>
      <c r="Q66" s="3"/>
      <c r="R66" s="3"/>
    </row>
    <row r="67" spans="1:18" ht="15" customHeight="1">
      <c r="A67" s="2">
        <v>2021</v>
      </c>
      <c r="B67" s="3">
        <v>1.58</v>
      </c>
      <c r="C67" s="3">
        <v>2.0299999999999998</v>
      </c>
      <c r="D67" s="3">
        <v>2.77</v>
      </c>
      <c r="E67" s="3">
        <v>6.75</v>
      </c>
      <c r="F67" s="3">
        <v>5.38</v>
      </c>
      <c r="G67" s="3">
        <v>8.81</v>
      </c>
      <c r="H67" s="3">
        <v>10.48</v>
      </c>
      <c r="I67" s="3">
        <v>11.44</v>
      </c>
      <c r="J67" s="3">
        <v>5.87</v>
      </c>
      <c r="K67" s="3">
        <v>5.87</v>
      </c>
      <c r="L67" s="3">
        <v>3.2</v>
      </c>
      <c r="M67" s="3">
        <v>2.06</v>
      </c>
      <c r="N67" s="3">
        <f t="shared" si="1"/>
        <v>66.239999999999995</v>
      </c>
      <c r="O67" s="3"/>
      <c r="P67" s="3"/>
      <c r="Q67" s="3"/>
      <c r="R67" s="3"/>
    </row>
    <row r="68" spans="1:18" ht="15" customHeight="1">
      <c r="A68" s="2">
        <v>2022</v>
      </c>
      <c r="B68" s="3">
        <v>1.71</v>
      </c>
      <c r="C68" s="3">
        <v>1.97</v>
      </c>
      <c r="D68" s="3">
        <v>2.77</v>
      </c>
      <c r="E68" s="3">
        <v>8.7200000000000006</v>
      </c>
      <c r="F68" s="3">
        <v>10.3</v>
      </c>
      <c r="G68" s="3">
        <v>10.08</v>
      </c>
      <c r="H68" s="1">
        <v>11.51</v>
      </c>
      <c r="I68" s="3">
        <v>11.47</v>
      </c>
      <c r="J68" s="3">
        <v>7.91</v>
      </c>
      <c r="K68" s="3">
        <v>5.33</v>
      </c>
      <c r="L68" s="3">
        <v>3.2</v>
      </c>
      <c r="M68" s="3">
        <v>1.87</v>
      </c>
      <c r="N68" s="3">
        <f t="shared" si="1"/>
        <v>76.84</v>
      </c>
      <c r="O68" s="3"/>
      <c r="P68" s="3"/>
      <c r="Q68" s="3"/>
      <c r="R68" s="3"/>
    </row>
    <row r="69" spans="1:18" ht="15" customHeight="1" thickBot="1">
      <c r="A69" s="2">
        <v>2023</v>
      </c>
      <c r="B69" s="3"/>
      <c r="C69" s="3"/>
      <c r="D69" s="3"/>
      <c r="E69" s="3"/>
      <c r="F69" s="3"/>
      <c r="G69" s="3"/>
      <c r="I69" s="3"/>
      <c r="J69" s="3"/>
      <c r="K69" s="3"/>
      <c r="L69" s="3"/>
      <c r="M69" s="3"/>
      <c r="N69" s="3">
        <f t="shared" si="0"/>
        <v>0</v>
      </c>
      <c r="O69" s="3"/>
      <c r="P69" s="3"/>
      <c r="Q69" s="3"/>
      <c r="R69" s="3"/>
    </row>
    <row r="70" spans="1:18" ht="15.75" thickTop="1">
      <c r="A70" s="6" t="s">
        <v>1</v>
      </c>
      <c r="B70" s="7">
        <f>AVERAGE(B25:B69)</f>
        <v>1.5984090909090904</v>
      </c>
      <c r="C70" s="7">
        <f>AVERAGE(C25:C69)</f>
        <v>1.8545454545454547</v>
      </c>
      <c r="D70" s="7">
        <f>AVERAGE(D25:D69)</f>
        <v>2.7445454545454533</v>
      </c>
      <c r="E70" s="7">
        <f t="shared" ref="E70:K70" si="2">AVERAGE(E6:E69)</f>
        <v>6.2898412698412702</v>
      </c>
      <c r="F70" s="7">
        <f t="shared" si="2"/>
        <v>8.2604761904761919</v>
      </c>
      <c r="G70" s="7">
        <f>AVERAGE(G6:G69)</f>
        <v>10.079206349206348</v>
      </c>
      <c r="H70" s="7">
        <f t="shared" si="2"/>
        <v>11.507619047619047</v>
      </c>
      <c r="I70" s="7">
        <f t="shared" si="2"/>
        <v>10.025238095238096</v>
      </c>
      <c r="J70" s="7">
        <f t="shared" si="2"/>
        <v>7.914126984126983</v>
      </c>
      <c r="K70" s="7">
        <f t="shared" si="2"/>
        <v>5.3346031746031732</v>
      </c>
      <c r="L70" s="7">
        <f>AVERAGE(L25:L69)</f>
        <v>3.2</v>
      </c>
      <c r="M70" s="7">
        <f>AVERAGE(M25:M69)</f>
        <v>1.9015909090909096</v>
      </c>
      <c r="N70" s="7">
        <f>AVERAGE(N25:N69)</f>
        <v>66.993999999999986</v>
      </c>
      <c r="O70" s="8"/>
      <c r="P70" s="8"/>
      <c r="Q70" s="8"/>
      <c r="R70" s="8"/>
    </row>
    <row r="71" spans="1:18">
      <c r="A71" s="9" t="s">
        <v>2</v>
      </c>
      <c r="B71" s="10">
        <f>SUM(B6:B69)</f>
        <v>70.329999999999984</v>
      </c>
      <c r="C71" s="10">
        <f t="shared" ref="B71:N71" si="3">SUM(C6:C69)</f>
        <v>81.600000000000009</v>
      </c>
      <c r="D71" s="10">
        <f t="shared" si="3"/>
        <v>120.75999999999995</v>
      </c>
      <c r="E71" s="10">
        <f t="shared" si="3"/>
        <v>396.26000000000005</v>
      </c>
      <c r="F71" s="10">
        <f t="shared" si="3"/>
        <v>520.41000000000008</v>
      </c>
      <c r="G71" s="10">
        <f>SUM(G6:G69)</f>
        <v>634.9899999999999</v>
      </c>
      <c r="H71" s="10">
        <f t="shared" si="3"/>
        <v>724.9799999999999</v>
      </c>
      <c r="I71" s="10">
        <f t="shared" si="3"/>
        <v>631.59</v>
      </c>
      <c r="J71" s="10">
        <f t="shared" si="3"/>
        <v>498.58999999999992</v>
      </c>
      <c r="K71" s="10">
        <f t="shared" si="3"/>
        <v>336.07999999999993</v>
      </c>
      <c r="L71" s="10">
        <f t="shared" si="3"/>
        <v>140.80000000000001</v>
      </c>
      <c r="M71" s="10">
        <f t="shared" si="3"/>
        <v>83.670000000000016</v>
      </c>
      <c r="N71" s="10">
        <f t="shared" si="3"/>
        <v>4240.0599999999995</v>
      </c>
      <c r="O71" s="2"/>
    </row>
    <row r="72" spans="1:18">
      <c r="A72" s="2"/>
      <c r="B72" s="4" t="s">
        <v>4</v>
      </c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8">
      <c r="B74" s="4"/>
      <c r="C74" s="5"/>
    </row>
    <row r="75" spans="1:18">
      <c r="B75" s="4"/>
      <c r="C75" s="5"/>
    </row>
    <row r="76" spans="1:18">
      <c r="B76" s="4"/>
      <c r="C76" s="5"/>
    </row>
    <row r="77" spans="1:18">
      <c r="B77" s="4"/>
      <c r="C77" s="5"/>
    </row>
    <row r="78" spans="1:18">
      <c r="B78" s="4"/>
      <c r="C78" s="5"/>
    </row>
    <row r="79" spans="1:18">
      <c r="B79" s="4"/>
      <c r="C79" s="5"/>
    </row>
    <row r="80" spans="1:18">
      <c r="B80" s="4"/>
      <c r="C80" s="5"/>
    </row>
    <row r="81" spans="2:3">
      <c r="B81" s="4"/>
      <c r="C81" s="5"/>
    </row>
    <row r="82" spans="2:3">
      <c r="B82" s="4"/>
      <c r="C82" s="5"/>
    </row>
    <row r="83" spans="2:3">
      <c r="B83" s="4"/>
      <c r="C83" s="5"/>
    </row>
    <row r="84" spans="2:3">
      <c r="B84" s="4"/>
      <c r="C84" s="5"/>
    </row>
    <row r="85" spans="2:3">
      <c r="B85" s="4"/>
      <c r="C85" s="5"/>
    </row>
  </sheetData>
  <mergeCells count="2">
    <mergeCell ref="A2:N2"/>
    <mergeCell ref="A3:N3"/>
  </mergeCells>
  <phoneticPr fontId="3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2015-01-12T21:00:37Z</cp:lastPrinted>
  <dcterms:created xsi:type="dcterms:W3CDTF">2005-01-24T15:52:43Z</dcterms:created>
  <dcterms:modified xsi:type="dcterms:W3CDTF">2023-01-17T18:38:33Z</dcterms:modified>
</cp:coreProperties>
</file>