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12" windowWidth="22872" windowHeight="10440"/>
  </bookViews>
  <sheets>
    <sheet name="EXP" sheetId="2" r:id="rId1"/>
    <sheet name="CountySummaryPumpingAF" sheetId="1" r:id="rId2"/>
    <sheet name="CountySWAFDelivery" sheetId="3" r:id="rId3"/>
    <sheet name="GWO Acres" sheetId="4" r:id="rId4"/>
    <sheet name="TotalSWIrrAc" sheetId="5" r:id="rId5"/>
    <sheet name="ALL Irr Acres" sheetId="6" r:id="rId6"/>
  </sheets>
  <externalReferences>
    <externalReference r:id="rId7"/>
    <externalReference r:id="rId8"/>
  </externalReferences>
  <definedNames>
    <definedName name="_xlnm.Print_Area" localSheetId="1">CountySummaryPumpingAF!$A$1:$X$76</definedName>
    <definedName name="_xlnm.Print_Area" localSheetId="2">CountySWAFDelivery!$A$1:$X$76</definedName>
  </definedNames>
  <calcPr calcId="145621"/>
</workbook>
</file>

<file path=xl/calcChain.xml><?xml version="1.0" encoding="utf-8"?>
<calcChain xmlns="http://schemas.openxmlformats.org/spreadsheetml/2006/main">
  <c r="X77" i="1" l="1"/>
  <c r="X77" i="3" l="1"/>
  <c r="X77" i="6"/>
  <c r="X76" i="6"/>
  <c r="X75" i="6"/>
  <c r="X74" i="6"/>
  <c r="X73" i="6"/>
  <c r="X72" i="6"/>
  <c r="X71" i="6"/>
  <c r="X70" i="6"/>
  <c r="X69" i="6"/>
  <c r="X68" i="6"/>
  <c r="X67" i="6"/>
  <c r="X66" i="6"/>
  <c r="X65" i="6"/>
  <c r="X64" i="6"/>
  <c r="X63" i="6"/>
  <c r="X62" i="6"/>
  <c r="X61" i="6"/>
  <c r="X60" i="6"/>
  <c r="X59" i="6"/>
  <c r="X58" i="6"/>
  <c r="X57" i="6"/>
  <c r="X56" i="6"/>
  <c r="X55" i="6"/>
  <c r="X54" i="6"/>
  <c r="X53" i="6"/>
  <c r="X52" i="6"/>
  <c r="X51" i="6"/>
  <c r="X50" i="6"/>
  <c r="X49" i="6"/>
  <c r="X48" i="6"/>
  <c r="X47" i="6"/>
  <c r="X46" i="6"/>
  <c r="X45" i="6"/>
  <c r="X44" i="6"/>
  <c r="X43" i="6"/>
  <c r="X42" i="6"/>
  <c r="X41" i="6"/>
  <c r="X40" i="6"/>
  <c r="X39" i="6"/>
  <c r="X38" i="6"/>
  <c r="X37" i="6"/>
  <c r="X36" i="6"/>
  <c r="X35" i="6"/>
  <c r="X34" i="6"/>
  <c r="X33" i="6"/>
  <c r="X32" i="6"/>
  <c r="X31" i="6"/>
  <c r="X30" i="6"/>
  <c r="X29" i="6"/>
  <c r="X28" i="6"/>
  <c r="X27" i="6"/>
  <c r="X26" i="6"/>
  <c r="X25" i="6"/>
  <c r="X24" i="6"/>
  <c r="X23" i="6"/>
  <c r="X22" i="6"/>
  <c r="X21" i="6"/>
  <c r="X20" i="6"/>
  <c r="X19" i="6"/>
  <c r="X18" i="6"/>
  <c r="X17" i="6"/>
  <c r="X16" i="6"/>
  <c r="X15" i="6"/>
  <c r="X14" i="6"/>
  <c r="X13" i="6"/>
  <c r="X12" i="6"/>
  <c r="X11" i="6"/>
  <c r="X10" i="6"/>
  <c r="X9" i="6"/>
  <c r="X8" i="6"/>
  <c r="X7" i="6"/>
  <c r="X6" i="6"/>
  <c r="X5" i="6"/>
  <c r="X4" i="6"/>
  <c r="X3" i="6"/>
  <c r="X2" i="6"/>
  <c r="W77" i="6"/>
  <c r="V77" i="6"/>
  <c r="U77" i="6"/>
  <c r="T77" i="6"/>
  <c r="S77" i="6"/>
  <c r="R77" i="6"/>
  <c r="Q77" i="6"/>
  <c r="P77" i="6"/>
  <c r="O77" i="6"/>
  <c r="N77" i="6"/>
  <c r="M77" i="6"/>
  <c r="L77" i="6"/>
  <c r="K77" i="6"/>
  <c r="J77" i="6"/>
  <c r="I77" i="6"/>
  <c r="H77" i="6"/>
  <c r="G77" i="6"/>
  <c r="F77" i="6"/>
  <c r="E77" i="6"/>
  <c r="D77" i="6"/>
  <c r="C77" i="6"/>
  <c r="B77" i="6"/>
  <c r="X77" i="5"/>
  <c r="X77" i="4"/>
  <c r="X75" i="1" l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" i="1"/>
  <c r="X2" i="1"/>
  <c r="X75" i="3"/>
  <c r="X74" i="3"/>
  <c r="X73" i="3"/>
  <c r="X72" i="3"/>
  <c r="X71" i="3"/>
  <c r="X70" i="3"/>
  <c r="X69" i="3"/>
  <c r="X68" i="3"/>
  <c r="X67" i="3"/>
  <c r="X66" i="3"/>
  <c r="X65" i="3"/>
  <c r="X64" i="3"/>
  <c r="X63" i="3"/>
  <c r="X62" i="3"/>
  <c r="X61" i="3"/>
  <c r="X60" i="3"/>
  <c r="X59" i="3"/>
  <c r="X58" i="3"/>
  <c r="X57" i="3"/>
  <c r="X56" i="3"/>
  <c r="X55" i="3"/>
  <c r="X54" i="3"/>
  <c r="X53" i="3"/>
  <c r="X52" i="3"/>
  <c r="X51" i="3"/>
  <c r="X50" i="3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X31" i="3"/>
  <c r="X30" i="3"/>
  <c r="X29" i="3"/>
  <c r="X28" i="3"/>
  <c r="X27" i="3"/>
  <c r="X26" i="3"/>
  <c r="X25" i="3"/>
  <c r="X24" i="3"/>
  <c r="X23" i="3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X9" i="3"/>
  <c r="X8" i="3"/>
  <c r="X7" i="3"/>
  <c r="X6" i="3"/>
  <c r="X5" i="3"/>
  <c r="X4" i="3"/>
  <c r="X3" i="3"/>
  <c r="X2" i="3"/>
  <c r="X76" i="3"/>
  <c r="X75" i="4"/>
  <c r="X74" i="4"/>
  <c r="X73" i="4"/>
  <c r="X72" i="4"/>
  <c r="X71" i="4"/>
  <c r="X70" i="4"/>
  <c r="X69" i="4"/>
  <c r="X68" i="4"/>
  <c r="X67" i="4"/>
  <c r="X66" i="4"/>
  <c r="X65" i="4"/>
  <c r="X64" i="4"/>
  <c r="X63" i="4"/>
  <c r="X62" i="4"/>
  <c r="X61" i="4"/>
  <c r="X60" i="4"/>
  <c r="X59" i="4"/>
  <c r="X58" i="4"/>
  <c r="X57" i="4"/>
  <c r="X56" i="4"/>
  <c r="X55" i="4"/>
  <c r="X54" i="4"/>
  <c r="X53" i="4"/>
  <c r="X52" i="4"/>
  <c r="X51" i="4"/>
  <c r="X50" i="4"/>
  <c r="X49" i="4"/>
  <c r="X48" i="4"/>
  <c r="X47" i="4"/>
  <c r="X46" i="4"/>
  <c r="X45" i="4"/>
  <c r="X44" i="4"/>
  <c r="X43" i="4"/>
  <c r="X42" i="4"/>
  <c r="X41" i="4"/>
  <c r="X40" i="4"/>
  <c r="X39" i="4"/>
  <c r="X38" i="4"/>
  <c r="X37" i="4"/>
  <c r="X36" i="4"/>
  <c r="X35" i="4"/>
  <c r="X34" i="4"/>
  <c r="X33" i="4"/>
  <c r="X32" i="4"/>
  <c r="X31" i="4"/>
  <c r="X30" i="4"/>
  <c r="X29" i="4"/>
  <c r="X28" i="4"/>
  <c r="X27" i="4"/>
  <c r="X26" i="4"/>
  <c r="X25" i="4"/>
  <c r="X24" i="4"/>
  <c r="X23" i="4"/>
  <c r="X22" i="4"/>
  <c r="X21" i="4"/>
  <c r="X20" i="4"/>
  <c r="X19" i="4"/>
  <c r="X18" i="4"/>
  <c r="X17" i="4"/>
  <c r="X16" i="4"/>
  <c r="X15" i="4"/>
  <c r="X14" i="4"/>
  <c r="X13" i="4"/>
  <c r="X12" i="4"/>
  <c r="X11" i="4"/>
  <c r="X10" i="4"/>
  <c r="X9" i="4"/>
  <c r="X8" i="4"/>
  <c r="X7" i="4"/>
  <c r="X6" i="4"/>
  <c r="X5" i="4"/>
  <c r="X4" i="4"/>
  <c r="X3" i="4"/>
  <c r="X2" i="4"/>
  <c r="X76" i="4"/>
  <c r="X75" i="5"/>
  <c r="X74" i="5"/>
  <c r="X73" i="5"/>
  <c r="X72" i="5"/>
  <c r="X71" i="5"/>
  <c r="X70" i="5"/>
  <c r="X69" i="5"/>
  <c r="X68" i="5"/>
  <c r="X67" i="5"/>
  <c r="X66" i="5"/>
  <c r="X65" i="5"/>
  <c r="X64" i="5"/>
  <c r="X63" i="5"/>
  <c r="X62" i="5"/>
  <c r="X61" i="5"/>
  <c r="X60" i="5"/>
  <c r="X59" i="5"/>
  <c r="X58" i="5"/>
  <c r="X57" i="5"/>
  <c r="X56" i="5"/>
  <c r="X55" i="5"/>
  <c r="X54" i="5"/>
  <c r="X53" i="5"/>
  <c r="X52" i="5"/>
  <c r="X51" i="5"/>
  <c r="X50" i="5"/>
  <c r="X49" i="5"/>
  <c r="X48" i="5"/>
  <c r="X47" i="5"/>
  <c r="X46" i="5"/>
  <c r="X45" i="5"/>
  <c r="X44" i="5"/>
  <c r="X43" i="5"/>
  <c r="X42" i="5"/>
  <c r="X41" i="5"/>
  <c r="X40" i="5"/>
  <c r="X39" i="5"/>
  <c r="X38" i="5"/>
  <c r="X37" i="5"/>
  <c r="X36" i="5"/>
  <c r="X35" i="5"/>
  <c r="X34" i="5"/>
  <c r="X33" i="5"/>
  <c r="X32" i="5"/>
  <c r="X31" i="5"/>
  <c r="X30" i="5"/>
  <c r="X29" i="5"/>
  <c r="X28" i="5"/>
  <c r="X27" i="5"/>
  <c r="X26" i="5"/>
  <c r="X25" i="5"/>
  <c r="X24" i="5"/>
  <c r="X23" i="5"/>
  <c r="X22" i="5"/>
  <c r="X21" i="5"/>
  <c r="X20" i="5"/>
  <c r="X19" i="5"/>
  <c r="X18" i="5"/>
  <c r="X17" i="5"/>
  <c r="X16" i="5"/>
  <c r="X15" i="5"/>
  <c r="X14" i="5"/>
  <c r="X13" i="5"/>
  <c r="X12" i="5"/>
  <c r="X11" i="5"/>
  <c r="X10" i="5"/>
  <c r="X9" i="5"/>
  <c r="X8" i="5"/>
  <c r="X7" i="5"/>
  <c r="X6" i="5"/>
  <c r="X5" i="5"/>
  <c r="X4" i="5"/>
  <c r="X3" i="5"/>
  <c r="X2" i="5"/>
  <c r="X76" i="5"/>
  <c r="X76" i="1"/>
  <c r="W76" i="6" l="1"/>
  <c r="V76" i="6"/>
  <c r="U76" i="6"/>
  <c r="T76" i="6"/>
  <c r="S76" i="6"/>
  <c r="R76" i="6"/>
  <c r="Q76" i="6"/>
  <c r="P76" i="6"/>
  <c r="O76" i="6"/>
  <c r="N76" i="6"/>
  <c r="M76" i="6"/>
  <c r="L76" i="6"/>
  <c r="K76" i="6"/>
  <c r="J76" i="6"/>
  <c r="I76" i="6"/>
  <c r="H76" i="6"/>
  <c r="G76" i="6"/>
  <c r="F76" i="6"/>
  <c r="E76" i="6"/>
  <c r="D76" i="6"/>
  <c r="C76" i="6"/>
  <c r="B76" i="6"/>
  <c r="W1" i="6" l="1"/>
  <c r="V1" i="6"/>
  <c r="U1" i="6"/>
  <c r="T1" i="6"/>
  <c r="S1" i="6"/>
  <c r="R1" i="6"/>
  <c r="Q1" i="6"/>
  <c r="A1" i="6"/>
  <c r="W1" i="5"/>
  <c r="V1" i="5"/>
  <c r="U1" i="5"/>
  <c r="T1" i="5"/>
  <c r="S1" i="5"/>
  <c r="R1" i="5"/>
  <c r="Q1" i="5"/>
  <c r="A1" i="5"/>
  <c r="W1" i="4"/>
  <c r="V1" i="4"/>
  <c r="U1" i="4"/>
  <c r="T1" i="4"/>
  <c r="S1" i="4"/>
  <c r="R1" i="4"/>
  <c r="Q1" i="4"/>
  <c r="A1" i="4"/>
  <c r="W1" i="1" l="1"/>
  <c r="V1" i="1"/>
  <c r="U1" i="1"/>
  <c r="T1" i="1"/>
  <c r="S1" i="1"/>
  <c r="R1" i="1"/>
  <c r="Q1" i="1"/>
</calcChain>
</file>

<file path=xl/sharedStrings.xml><?xml version="1.0" encoding="utf-8"?>
<sst xmlns="http://schemas.openxmlformats.org/spreadsheetml/2006/main" count="104" uniqueCount="37">
  <si>
    <t>Year</t>
  </si>
  <si>
    <t>Adams</t>
  </si>
  <si>
    <t>Buffalo</t>
  </si>
  <si>
    <t>Chase</t>
  </si>
  <si>
    <t>Clay</t>
  </si>
  <si>
    <t>Dawson</t>
  </si>
  <si>
    <t>Deuel</t>
  </si>
  <si>
    <t>Dundy</t>
  </si>
  <si>
    <t>Franklin</t>
  </si>
  <si>
    <t>Frontier</t>
  </si>
  <si>
    <t>Furnas</t>
  </si>
  <si>
    <t>Gosper</t>
  </si>
  <si>
    <t>Harlan</t>
  </si>
  <si>
    <t>Hayes</t>
  </si>
  <si>
    <t>Hitchcock</t>
  </si>
  <si>
    <t>Kearney</t>
  </si>
  <si>
    <t>Annual Total</t>
  </si>
  <si>
    <t>Tab "CountySummaryPumpingAF" imported from:  P:\Republican River\598_DataExchange\6000 - Workspace\6010 - MG\20150326_Perl\NE2014_Analysis\WellInfo_AcFTSummary_2014.xlsx</t>
  </si>
  <si>
    <t>Keith</t>
  </si>
  <si>
    <t>Lincoln</t>
  </si>
  <si>
    <t>Nuckolls</t>
  </si>
  <si>
    <t>Perkins</t>
  </si>
  <si>
    <t>Phelps</t>
  </si>
  <si>
    <t>Red Willow</t>
  </si>
  <si>
    <t>Webster</t>
  </si>
  <si>
    <t>Tab "CountySWAFDelivery" imported from:  P:\Republican River\598_DataExchange\6000 - Workspace\6010 - MG\20150326_Perl\NE2014_Analysis\SWAF_2014.xlsx</t>
  </si>
  <si>
    <t>Tab "GWO Acres" imported from:  P:\Republican River\598_DataExchange\6000 - Workspace\6010 - MG\20150326_Perl\NE2014_Analysis\AcresForWaterDistribution_2014.xlsx</t>
  </si>
  <si>
    <t>Tab "TotalSWIrrAc" imported from:  P:\Republican River\598_DataExchange\6000 - Workspace\6010 - MG\20150326_Perl\NE2014_Analysis\AcresForWaterDistribution_2014.xlsx</t>
  </si>
  <si>
    <t>Tab "ALL Irr Acres" imported from:  P:\Republican River\598_DataExchange\6000 - Workspace\6010 - MG\20150326_Perl\NE2014_Analysis\AcresForWaterDistribution_2014.xlsx</t>
  </si>
  <si>
    <t>2014 info updated from nepump.gw resulting from 4/9 Perl run</t>
  </si>
  <si>
    <t>Confirmed 2014 results from 4/9 Perl run unchanged from 4/1 prelim run</t>
  </si>
  <si>
    <t>2014 Sum of info on tabs "GWO Acres" and "TotalSWIrrAc"</t>
  </si>
  <si>
    <t>2015 Data from P:\Republican River\598_DataExchange\6000 - Workspace\6010 - MG\2016\20160513_FinalDataExchangeFiles\nearea.gw</t>
  </si>
  <si>
    <t>2015 Data from P:\Republican River\598_DataExchange\6000 - Workspace\6010 - MG\2016\20160513_FinalDataExchangeFiles\nearea.sw</t>
  </si>
  <si>
    <t>2015 Sum of info on tabs "GWO Acres" and "TotalSWIrrAc"</t>
  </si>
  <si>
    <t>2015 Data from P:\Republican River\598_DataExchange\6000 - Workspace\6010 - MG\2016\20160513_FinalDataExchangeFiles\SWEXNE15.txt (via Access query)</t>
  </si>
  <si>
    <t>2015 Data from P:\Republican River\598_DataExchange\6000 - Workspace\6010 - MG\2016\20160513_FinalDataExchangeFiles\nepump.gw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</si>
</sst>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3" fillId="0" borderId="0"/>
  </cellStyleXfs>
  <cellXfs count="39">
    <xf numFmtId="0" fontId="0" fillId="0" borderId="0" xfId="0"/>
    <xf numFmtId="0" fontId="1" fillId="0" borderId="1" xfId="0" quotePrefix="1" applyNumberFormat="1" applyFont="1" applyFill="1" applyBorder="1" applyAlignment="1">
      <alignment horizontal="center"/>
    </xf>
    <xf numFmtId="3" fontId="1" fillId="0" borderId="1" xfId="0" quotePrefix="1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quotePrefix="1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quotePrefix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3" fontId="4" fillId="0" borderId="2" xfId="1" applyNumberFormat="1" applyFont="1" applyFill="1" applyBorder="1" applyAlignment="1">
      <alignment horizontal="center"/>
    </xf>
    <xf numFmtId="1" fontId="2" fillId="0" borderId="0" xfId="0" quotePrefix="1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1" fontId="2" fillId="0" borderId="0" xfId="0" quotePrefix="1" applyNumberFormat="1" applyFont="1" applyFill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" fillId="0" borderId="1" xfId="2" quotePrefix="1" applyNumberFormat="1" applyFont="1" applyFill="1" applyBorder="1" applyAlignment="1">
      <alignment horizontal="center"/>
    </xf>
    <xf numFmtId="3" fontId="1" fillId="0" borderId="1" xfId="2" quotePrefix="1" applyNumberFormat="1" applyFont="1" applyBorder="1" applyAlignment="1">
      <alignment horizontal="center"/>
    </xf>
    <xf numFmtId="3" fontId="1" fillId="0" borderId="1" xfId="2" applyNumberFormat="1" applyFont="1" applyBorder="1" applyAlignment="1">
      <alignment horizontal="center"/>
    </xf>
    <xf numFmtId="0" fontId="1" fillId="0" borderId="1" xfId="2" applyFont="1" applyBorder="1" applyAlignment="1">
      <alignment horizontal="center"/>
    </xf>
    <xf numFmtId="0" fontId="2" fillId="0" borderId="0" xfId="2"/>
    <xf numFmtId="1" fontId="2" fillId="0" borderId="0" xfId="2" quotePrefix="1" applyNumberFormat="1" applyFont="1" applyAlignment="1">
      <alignment horizontal="center"/>
    </xf>
    <xf numFmtId="3" fontId="2" fillId="0" borderId="0" xfId="2" applyNumberFormat="1" applyFont="1" applyAlignment="1">
      <alignment horizontal="center"/>
    </xf>
    <xf numFmtId="1" fontId="2" fillId="0" borderId="0" xfId="2" quotePrefix="1" applyNumberFormat="1" applyFont="1" applyFill="1" applyBorder="1" applyAlignment="1">
      <alignment horizontal="center"/>
    </xf>
    <xf numFmtId="0" fontId="2" fillId="0" borderId="0" xfId="2" quotePrefix="1" applyNumberFormat="1" applyFont="1" applyFill="1" applyBorder="1" applyAlignment="1">
      <alignment horizontal="center"/>
    </xf>
    <xf numFmtId="0" fontId="2" fillId="0" borderId="0" xfId="2" applyAlignment="1">
      <alignment horizontal="center"/>
    </xf>
    <xf numFmtId="3" fontId="2" fillId="0" borderId="0" xfId="2" applyNumberFormat="1" applyAlignment="1">
      <alignment horizontal="center"/>
    </xf>
    <xf numFmtId="0" fontId="2" fillId="0" borderId="0" xfId="2" applyFont="1" applyAlignment="1">
      <alignment horizontal="center"/>
    </xf>
    <xf numFmtId="0" fontId="2" fillId="0" borderId="0" xfId="2" applyFont="1"/>
    <xf numFmtId="3" fontId="2" fillId="0" borderId="0" xfId="0" applyNumberFormat="1" applyFont="1" applyFill="1" applyBorder="1" applyAlignment="1">
      <alignment horizontal="center"/>
    </xf>
    <xf numFmtId="3" fontId="2" fillId="0" borderId="0" xfId="2" applyNumberFormat="1"/>
    <xf numFmtId="3" fontId="2" fillId="0" borderId="0" xfId="0" applyNumberFormat="1" applyFont="1"/>
    <xf numFmtId="3" fontId="0" fillId="0" borderId="0" xfId="0" applyNumberFormat="1"/>
    <xf numFmtId="3" fontId="2" fillId="0" borderId="0" xfId="2" applyNumberFormat="1" applyFont="1"/>
    <xf numFmtId="0" fontId="4" fillId="0" borderId="0" xfId="3" applyFont="1" applyFill="1" applyBorder="1" applyAlignment="1">
      <alignment horizontal="center" wrapText="1"/>
    </xf>
    <xf numFmtId="3" fontId="4" fillId="0" borderId="0" xfId="3" applyNumberFormat="1" applyFont="1" applyFill="1" applyBorder="1" applyAlignment="1">
      <alignment horizontal="center" wrapText="1"/>
    </xf>
  </cellXfs>
  <cellStyles count="4">
    <cellStyle name="Normal" xfId="0" builtinId="0"/>
    <cellStyle name="Normal 2" xfId="2"/>
    <cellStyle name="Normal_CountySWAFDelivery" xfId="3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ellInfo_AcFTSummary_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cresForWaterDistribution_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"/>
      <sheetName val="TotalPumpage"/>
      <sheetName val="CountySummaryPumpingAF"/>
      <sheetName val="Sheet2"/>
    </sheetNames>
    <sheetDataSet>
      <sheetData sheetId="0"/>
      <sheetData sheetId="1">
        <row r="1">
          <cell r="T1" t="str">
            <v>Keith</v>
          </cell>
          <cell r="U1" t="str">
            <v>Lincoln</v>
          </cell>
          <cell r="W1" t="str">
            <v>Nuckolls</v>
          </cell>
          <cell r="Y1" t="str">
            <v>Perkins</v>
          </cell>
          <cell r="Z1" t="str">
            <v>Phelps</v>
          </cell>
          <cell r="AB1" t="str">
            <v>Red Willow</v>
          </cell>
          <cell r="AC1" t="str">
            <v>Webster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2 Data"/>
      <sheetName val="GWOnlyAcres"/>
      <sheetName val="Total Irr Ac"/>
      <sheetName val="TotalSWAc"/>
      <sheetName val="SWIrrOnlyAcres"/>
      <sheetName val="CommingledAcres"/>
      <sheetName val="GWOAcres-EXP"/>
      <sheetName val="GWO Acres"/>
      <sheetName val="SWO Acres"/>
      <sheetName val="COM Acres"/>
      <sheetName val="TotalSWIrrAc-EXP"/>
      <sheetName val="TotalSWIrrAc"/>
      <sheetName val="ALL Irr Acres"/>
      <sheetName val="Sheet2"/>
    </sheetNames>
    <sheetDataSet>
      <sheetData sheetId="0"/>
      <sheetData sheetId="1">
        <row r="1">
          <cell r="A1" t="str">
            <v>Year</v>
          </cell>
          <cell r="T1" t="str">
            <v>Keith</v>
          </cell>
          <cell r="U1" t="str">
            <v>Lincoln</v>
          </cell>
          <cell r="W1" t="str">
            <v>Nuckolls</v>
          </cell>
          <cell r="Y1" t="str">
            <v>Perkins</v>
          </cell>
          <cell r="Z1" t="str">
            <v>Phelps</v>
          </cell>
          <cell r="AB1" t="str">
            <v>Red Willow</v>
          </cell>
          <cell r="AC1" t="str">
            <v>Webster</v>
          </cell>
        </row>
      </sheetData>
      <sheetData sheetId="2"/>
      <sheetData sheetId="3"/>
      <sheetData sheetId="4">
        <row r="1">
          <cell r="A1" t="str">
            <v>Year</v>
          </cell>
          <cell r="T1" t="str">
            <v>Keith</v>
          </cell>
          <cell r="U1" t="str">
            <v>Lincoln</v>
          </cell>
          <cell r="W1" t="str">
            <v>Nuckolls</v>
          </cell>
          <cell r="Y1" t="str">
            <v>Perkins</v>
          </cell>
          <cell r="Z1" t="str">
            <v>Phelps</v>
          </cell>
          <cell r="AB1" t="str">
            <v>Red Willow</v>
          </cell>
          <cell r="AC1" t="str">
            <v>Webster</v>
          </cell>
        </row>
      </sheetData>
      <sheetData sheetId="5">
        <row r="1">
          <cell r="A1" t="str">
            <v>Year</v>
          </cell>
          <cell r="T1" t="str">
            <v>Keith</v>
          </cell>
          <cell r="U1" t="str">
            <v>Lincoln</v>
          </cell>
          <cell r="W1" t="str">
            <v>Nuckolls</v>
          </cell>
          <cell r="Y1" t="str">
            <v>Perkins</v>
          </cell>
          <cell r="Z1" t="str">
            <v>Phelps</v>
          </cell>
          <cell r="AB1" t="str">
            <v>Red Willow</v>
          </cell>
          <cell r="AC1" t="str">
            <v>Webster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tabSelected="1" workbookViewId="0">
      <selection activeCell="A5" sqref="A5"/>
    </sheetView>
  </sheetViews>
  <sheetFormatPr defaultRowHeight="13.2" x14ac:dyDescent="0.25"/>
  <sheetData>
    <row r="1" spans="1:2" x14ac:dyDescent="0.25">
      <c r="A1" t="s">
        <v>17</v>
      </c>
    </row>
    <row r="2" spans="1:2" x14ac:dyDescent="0.25">
      <c r="B2" s="5" t="s">
        <v>29</v>
      </c>
    </row>
    <row r="3" spans="1:2" x14ac:dyDescent="0.25">
      <c r="B3" s="5" t="s">
        <v>36</v>
      </c>
    </row>
    <row r="4" spans="1:2" x14ac:dyDescent="0.25">
      <c r="B4" s="5"/>
    </row>
    <row r="6" spans="1:2" x14ac:dyDescent="0.25">
      <c r="A6" s="5" t="s">
        <v>25</v>
      </c>
    </row>
    <row r="7" spans="1:2" x14ac:dyDescent="0.25">
      <c r="A7" s="5"/>
      <c r="B7" s="5" t="s">
        <v>30</v>
      </c>
    </row>
    <row r="8" spans="1:2" x14ac:dyDescent="0.25">
      <c r="A8" s="5"/>
      <c r="B8" s="5" t="s">
        <v>35</v>
      </c>
    </row>
    <row r="9" spans="1:2" x14ac:dyDescent="0.25">
      <c r="A9" s="5"/>
      <c r="B9" s="5"/>
    </row>
    <row r="10" spans="1:2" x14ac:dyDescent="0.25">
      <c r="A10" s="5"/>
    </row>
    <row r="11" spans="1:2" x14ac:dyDescent="0.25">
      <c r="A11" s="5" t="s">
        <v>26</v>
      </c>
    </row>
    <row r="12" spans="1:2" x14ac:dyDescent="0.25">
      <c r="A12" s="5"/>
      <c r="B12" s="5" t="s">
        <v>30</v>
      </c>
    </row>
    <row r="13" spans="1:2" x14ac:dyDescent="0.25">
      <c r="A13" s="5"/>
      <c r="B13" s="5" t="s">
        <v>32</v>
      </c>
    </row>
    <row r="14" spans="1:2" x14ac:dyDescent="0.25">
      <c r="A14" s="5"/>
      <c r="B14" s="5"/>
    </row>
    <row r="15" spans="1:2" x14ac:dyDescent="0.25">
      <c r="A15" s="5"/>
    </row>
    <row r="16" spans="1:2" x14ac:dyDescent="0.25">
      <c r="A16" s="5" t="s">
        <v>27</v>
      </c>
    </row>
    <row r="17" spans="1:2" x14ac:dyDescent="0.25">
      <c r="A17" s="5"/>
      <c r="B17" s="5" t="s">
        <v>30</v>
      </c>
    </row>
    <row r="18" spans="1:2" x14ac:dyDescent="0.25">
      <c r="A18" s="5"/>
      <c r="B18" s="5" t="s">
        <v>33</v>
      </c>
    </row>
    <row r="19" spans="1:2" x14ac:dyDescent="0.25">
      <c r="A19" s="5"/>
      <c r="B19" s="5"/>
    </row>
    <row r="20" spans="1:2" x14ac:dyDescent="0.25">
      <c r="A20" s="5"/>
    </row>
    <row r="21" spans="1:2" x14ac:dyDescent="0.25">
      <c r="A21" s="5" t="s">
        <v>28</v>
      </c>
    </row>
    <row r="22" spans="1:2" x14ac:dyDescent="0.25">
      <c r="B22" s="5" t="s">
        <v>31</v>
      </c>
    </row>
    <row r="23" spans="1:2" x14ac:dyDescent="0.25">
      <c r="B23" s="5" t="s">
        <v>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7"/>
  <sheetViews>
    <sheetView workbookViewId="0">
      <pane ySplit="540" topLeftCell="A57" activePane="bottomLeft"/>
      <selection pane="bottomLeft" activeCell="A78" sqref="A78"/>
    </sheetView>
  </sheetViews>
  <sheetFormatPr defaultRowHeight="13.2" x14ac:dyDescent="0.25"/>
  <cols>
    <col min="1" max="1" width="9" style="8" bestFit="1" customWidth="1"/>
    <col min="2" max="24" width="13.21875" style="8" customWidth="1"/>
    <col min="25" max="25" width="9.109375" style="5" bestFit="1" customWidth="1"/>
    <col min="26" max="26" width="25" style="8" bestFit="1" customWidth="1"/>
    <col min="27" max="16384" width="8.88671875" style="5"/>
  </cols>
  <sheetData>
    <row r="1" spans="1:24" ht="13.8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3" t="str">
        <f>+[1]TotalPumpage!T1</f>
        <v>Keith</v>
      </c>
      <c r="R1" s="3" t="str">
        <f>+[1]TotalPumpage!U1</f>
        <v>Lincoln</v>
      </c>
      <c r="S1" s="3" t="str">
        <f>+[1]TotalPumpage!W1</f>
        <v>Nuckolls</v>
      </c>
      <c r="T1" s="3" t="str">
        <f>+[1]TotalPumpage!Y1</f>
        <v>Perkins</v>
      </c>
      <c r="U1" s="3" t="str">
        <f>+[1]TotalPumpage!Z1</f>
        <v>Phelps</v>
      </c>
      <c r="V1" s="3" t="str">
        <f>+[1]TotalPumpage!AB1</f>
        <v>Red Willow</v>
      </c>
      <c r="W1" s="3" t="str">
        <f>+[1]TotalPumpage!AC1</f>
        <v>Webster</v>
      </c>
      <c r="X1" s="4" t="s">
        <v>16</v>
      </c>
    </row>
    <row r="2" spans="1:24" ht="13.8" thickTop="1" x14ac:dyDescent="0.25">
      <c r="A2" s="6">
        <v>1940</v>
      </c>
      <c r="B2" s="7">
        <v>133.64414076156592</v>
      </c>
      <c r="C2" s="7">
        <v>1017.7515334919252</v>
      </c>
      <c r="D2" s="7">
        <v>987.45500000000004</v>
      </c>
      <c r="E2" s="7">
        <v>0</v>
      </c>
      <c r="F2" s="7">
        <v>5169.5315986891437</v>
      </c>
      <c r="G2" s="7">
        <v>1236.3</v>
      </c>
      <c r="H2" s="7">
        <v>608.64</v>
      </c>
      <c r="I2" s="7">
        <v>745.89199999999994</v>
      </c>
      <c r="J2" s="7">
        <v>279.03721697469808</v>
      </c>
      <c r="K2" s="7">
        <v>835.2109999999999</v>
      </c>
      <c r="L2" s="7">
        <v>1564.0770319897549</v>
      </c>
      <c r="M2" s="7">
        <v>401.15199999999999</v>
      </c>
      <c r="N2" s="7">
        <v>604.01903206577822</v>
      </c>
      <c r="O2" s="7">
        <v>2286.7941033811385</v>
      </c>
      <c r="P2" s="7">
        <v>4576.2103583850485</v>
      </c>
      <c r="Q2" s="7">
        <v>3339.5949999999998</v>
      </c>
      <c r="R2" s="7">
        <v>5686.4847585580574</v>
      </c>
      <c r="S2" s="7">
        <v>108.12299999999999</v>
      </c>
      <c r="T2" s="7">
        <v>313.83</v>
      </c>
      <c r="U2" s="7">
        <v>6071.2623945968517</v>
      </c>
      <c r="V2" s="7">
        <v>1030.969085874937</v>
      </c>
      <c r="W2" s="7">
        <v>416.82199999999995</v>
      </c>
      <c r="X2" s="7">
        <f t="shared" ref="X2:X65" si="0">+SUM(B2:W2)</f>
        <v>37412.8012547689</v>
      </c>
    </row>
    <row r="3" spans="1:24" x14ac:dyDescent="0.25">
      <c r="A3" s="6">
        <v>1941</v>
      </c>
      <c r="B3" s="7">
        <v>82.26400000000001</v>
      </c>
      <c r="C3" s="7">
        <v>626.47200000000009</v>
      </c>
      <c r="D3" s="7">
        <v>1025.28</v>
      </c>
      <c r="E3" s="7">
        <v>65.992000000000004</v>
      </c>
      <c r="F3" s="7">
        <v>4490.1120000000001</v>
      </c>
      <c r="G3" s="7">
        <v>998.4</v>
      </c>
      <c r="H3" s="7">
        <v>491.52</v>
      </c>
      <c r="I3" s="7">
        <v>449.01759999999996</v>
      </c>
      <c r="J3" s="7">
        <v>195.77737599672881</v>
      </c>
      <c r="K3" s="7">
        <v>642.98659999999995</v>
      </c>
      <c r="L3" s="7">
        <v>1347.864</v>
      </c>
      <c r="M3" s="7">
        <v>528.25599999999997</v>
      </c>
      <c r="N3" s="7">
        <v>400.16182765787715</v>
      </c>
      <c r="O3" s="7">
        <v>1711.6430777654514</v>
      </c>
      <c r="P3" s="7">
        <v>3572.6080000000002</v>
      </c>
      <c r="Q3" s="7">
        <v>2778.3</v>
      </c>
      <c r="R3" s="7">
        <v>5440.5502382248842</v>
      </c>
      <c r="S3" s="7">
        <v>113.90519999999999</v>
      </c>
      <c r="T3" s="7">
        <v>253.44</v>
      </c>
      <c r="U3" s="7">
        <v>4442.2560000000003</v>
      </c>
      <c r="V3" s="7">
        <v>1019.3040000000001</v>
      </c>
      <c r="W3" s="7">
        <v>219.55639999999997</v>
      </c>
      <c r="X3" s="7">
        <f t="shared" si="0"/>
        <v>30895.666319644944</v>
      </c>
    </row>
    <row r="4" spans="1:24" x14ac:dyDescent="0.25">
      <c r="A4" s="6">
        <v>1942</v>
      </c>
      <c r="B4" s="7">
        <v>67.704000000000008</v>
      </c>
      <c r="C4" s="7">
        <v>562.46400000000006</v>
      </c>
      <c r="D4" s="7">
        <v>804.56</v>
      </c>
      <c r="E4" s="7">
        <v>54.312000000000005</v>
      </c>
      <c r="F4" s="7">
        <v>4737.5360000000001</v>
      </c>
      <c r="G4" s="7">
        <v>759.36</v>
      </c>
      <c r="H4" s="7">
        <v>433.92</v>
      </c>
      <c r="I4" s="7">
        <v>484.5</v>
      </c>
      <c r="J4" s="7">
        <v>214.83895329680863</v>
      </c>
      <c r="K4" s="7">
        <v>436.24</v>
      </c>
      <c r="L4" s="7">
        <v>1320.6</v>
      </c>
      <c r="M4" s="7">
        <v>521.34399999999994</v>
      </c>
      <c r="N4" s="7">
        <v>488.08080329360956</v>
      </c>
      <c r="O4" s="7">
        <v>2346.751459491727</v>
      </c>
      <c r="P4" s="7">
        <v>3208.9464000000003</v>
      </c>
      <c r="Q4" s="7">
        <v>3983.7</v>
      </c>
      <c r="R4" s="7">
        <v>6169.2701536178292</v>
      </c>
      <c r="S4" s="7">
        <v>81.97199999999998</v>
      </c>
      <c r="T4" s="7">
        <v>268.488</v>
      </c>
      <c r="U4" s="7">
        <v>4081.8220800000004</v>
      </c>
      <c r="V4" s="7">
        <v>1118.2859999999998</v>
      </c>
      <c r="W4" s="7">
        <v>158.00399999999999</v>
      </c>
      <c r="X4" s="7">
        <f t="shared" si="0"/>
        <v>32302.699849699977</v>
      </c>
    </row>
    <row r="5" spans="1:24" x14ac:dyDescent="0.25">
      <c r="A5" s="6">
        <v>1943</v>
      </c>
      <c r="B5" s="7">
        <v>89.452999999999989</v>
      </c>
      <c r="C5" s="7">
        <v>743.14800000000002</v>
      </c>
      <c r="D5" s="7">
        <v>1614.2846696846561</v>
      </c>
      <c r="E5" s="7">
        <v>71.759</v>
      </c>
      <c r="F5" s="7">
        <v>6528</v>
      </c>
      <c r="G5" s="7">
        <v>1269.6620997519765</v>
      </c>
      <c r="H5" s="7">
        <v>870.62543982992668</v>
      </c>
      <c r="I5" s="7">
        <v>575.28</v>
      </c>
      <c r="J5" s="7">
        <v>249.72548598113403</v>
      </c>
      <c r="K5" s="7">
        <v>774.8180000000001</v>
      </c>
      <c r="L5" s="7">
        <v>1884.4109999999998</v>
      </c>
      <c r="M5" s="7">
        <v>634.5856</v>
      </c>
      <c r="N5" s="7">
        <v>552.20316117878008</v>
      </c>
      <c r="O5" s="7">
        <v>2945.3716205308251</v>
      </c>
      <c r="P5" s="7">
        <v>4463.9012999999995</v>
      </c>
      <c r="Q5" s="7">
        <v>4332.1879999999992</v>
      </c>
      <c r="R5" s="7">
        <v>7865.0384637426623</v>
      </c>
      <c r="S5" s="7">
        <v>118.54199999999999</v>
      </c>
      <c r="T5" s="7">
        <v>448.91624241230602</v>
      </c>
      <c r="U5" s="7">
        <v>5813.2211649999999</v>
      </c>
      <c r="V5" s="7">
        <v>1569.9840000000002</v>
      </c>
      <c r="W5" s="7">
        <v>228.494</v>
      </c>
      <c r="X5" s="7">
        <f t="shared" si="0"/>
        <v>43643.612248112266</v>
      </c>
    </row>
    <row r="6" spans="1:24" x14ac:dyDescent="0.25">
      <c r="A6" s="6">
        <v>1944</v>
      </c>
      <c r="B6" s="7">
        <v>88.634</v>
      </c>
      <c r="C6" s="7">
        <v>797.70600000000002</v>
      </c>
      <c r="D6" s="7">
        <v>1816.6861294994915</v>
      </c>
      <c r="E6" s="7">
        <v>71.102000000000004</v>
      </c>
      <c r="F6" s="7">
        <v>4371.5839999999998</v>
      </c>
      <c r="G6" s="7">
        <v>1008.6030064636965</v>
      </c>
      <c r="H6" s="7">
        <v>806.88240517095721</v>
      </c>
      <c r="I6" s="7">
        <v>675.44399999999985</v>
      </c>
      <c r="J6" s="7">
        <v>138.12991595639741</v>
      </c>
      <c r="K6" s="7">
        <v>529.39199999999994</v>
      </c>
      <c r="L6" s="7">
        <v>1867.1580000000001</v>
      </c>
      <c r="M6" s="7">
        <v>769.10080000000005</v>
      </c>
      <c r="N6" s="7">
        <v>382.1304403800246</v>
      </c>
      <c r="O6" s="7">
        <v>1787.1102375113733</v>
      </c>
      <c r="P6" s="7">
        <v>5385.3433999999997</v>
      </c>
      <c r="Q6" s="7">
        <v>3952.732</v>
      </c>
      <c r="R6" s="7">
        <v>4478.3172752179371</v>
      </c>
      <c r="S6" s="7">
        <v>109.84799999999997</v>
      </c>
      <c r="T6" s="7">
        <v>356.61320585680693</v>
      </c>
      <c r="U6" s="7">
        <v>5911.9413700000005</v>
      </c>
      <c r="V6" s="7">
        <v>1113.528</v>
      </c>
      <c r="W6" s="7">
        <v>211.73599999999999</v>
      </c>
      <c r="X6" s="7">
        <f t="shared" si="0"/>
        <v>36629.722186056679</v>
      </c>
    </row>
    <row r="7" spans="1:24" x14ac:dyDescent="0.25">
      <c r="A7" s="6">
        <v>1945</v>
      </c>
      <c r="B7" s="7">
        <v>88.634</v>
      </c>
      <c r="C7" s="7">
        <v>920.43</v>
      </c>
      <c r="D7" s="7">
        <v>2274.3007800995524</v>
      </c>
      <c r="E7" s="7">
        <v>71.102000000000004</v>
      </c>
      <c r="F7" s="7">
        <v>8596.1306249999998</v>
      </c>
      <c r="G7" s="7">
        <v>2290.6183944487993</v>
      </c>
      <c r="H7" s="7">
        <v>1436.16</v>
      </c>
      <c r="I7" s="7">
        <v>780.3</v>
      </c>
      <c r="J7" s="7">
        <v>196.82149664922929</v>
      </c>
      <c r="K7" s="7">
        <v>953.25</v>
      </c>
      <c r="L7" s="7">
        <v>1936.3120000000001</v>
      </c>
      <c r="M7" s="7">
        <v>907.05920000000003</v>
      </c>
      <c r="N7" s="7">
        <v>525.47343086144929</v>
      </c>
      <c r="O7" s="7">
        <v>2509.7692055849079</v>
      </c>
      <c r="P7" s="7">
        <v>6495.7033999999994</v>
      </c>
      <c r="Q7" s="7">
        <v>6459.6507899999997</v>
      </c>
      <c r="R7" s="7">
        <v>6882.6664548661083</v>
      </c>
      <c r="S7" s="7">
        <v>91.631999999999991</v>
      </c>
      <c r="T7" s="7">
        <v>445.37719355240165</v>
      </c>
      <c r="U7" s="7">
        <v>5987.9133700000002</v>
      </c>
      <c r="V7" s="7">
        <v>2067</v>
      </c>
      <c r="W7" s="7">
        <v>176.624</v>
      </c>
      <c r="X7" s="7">
        <f t="shared" si="0"/>
        <v>52092.928341062448</v>
      </c>
    </row>
    <row r="8" spans="1:24" x14ac:dyDescent="0.25">
      <c r="A8" s="6">
        <v>1946</v>
      </c>
      <c r="B8" s="7">
        <v>74.984000000000009</v>
      </c>
      <c r="C8" s="7">
        <v>830.5920000000001</v>
      </c>
      <c r="D8" s="7">
        <v>1569.7072455413524</v>
      </c>
      <c r="E8" s="7">
        <v>60.152000000000008</v>
      </c>
      <c r="F8" s="7">
        <v>8812.1306249999998</v>
      </c>
      <c r="G8" s="7">
        <v>1726.7080669457991</v>
      </c>
      <c r="H8" s="7">
        <v>1122.048</v>
      </c>
      <c r="I8" s="7">
        <v>774.33866666666665</v>
      </c>
      <c r="J8" s="7">
        <v>269.47985196944018</v>
      </c>
      <c r="K8" s="7">
        <v>1180.759</v>
      </c>
      <c r="L8" s="7">
        <v>1638.1120000000003</v>
      </c>
      <c r="M8" s="7">
        <v>1153.6127999999999</v>
      </c>
      <c r="N8" s="7">
        <v>640.28296380369068</v>
      </c>
      <c r="O8" s="7">
        <v>2576.8007122021409</v>
      </c>
      <c r="P8" s="7">
        <v>7577.5946400000012</v>
      </c>
      <c r="Q8" s="7">
        <v>9783.2151750000012</v>
      </c>
      <c r="R8" s="7">
        <v>7050.562109444305</v>
      </c>
      <c r="S8" s="7">
        <v>100.32599999999998</v>
      </c>
      <c r="T8" s="7">
        <v>290.14557051366467</v>
      </c>
      <c r="U8" s="7">
        <v>5451.3821200000011</v>
      </c>
      <c r="V8" s="7">
        <v>2031.12</v>
      </c>
      <c r="W8" s="7">
        <v>225.33363185884778</v>
      </c>
      <c r="X8" s="7">
        <f t="shared" si="0"/>
        <v>54939.387178945915</v>
      </c>
    </row>
    <row r="9" spans="1:24" x14ac:dyDescent="0.25">
      <c r="A9" s="6">
        <v>1947</v>
      </c>
      <c r="B9" s="7">
        <v>454.81799999999993</v>
      </c>
      <c r="C9" s="7">
        <v>4.6528173039715197</v>
      </c>
      <c r="D9" s="7">
        <v>2275.8602267116967</v>
      </c>
      <c r="E9" s="7">
        <v>0.33695998332333427</v>
      </c>
      <c r="F9" s="7">
        <v>73.217190540261015</v>
      </c>
      <c r="G9" s="7">
        <v>2629.9687401008368</v>
      </c>
      <c r="H9" s="7">
        <v>1560.96</v>
      </c>
      <c r="I9" s="7">
        <v>1272.2874999999999</v>
      </c>
      <c r="J9" s="7">
        <v>326.34963842134351</v>
      </c>
      <c r="K9" s="7">
        <v>1434.6</v>
      </c>
      <c r="L9" s="7">
        <v>9.8318460887493426</v>
      </c>
      <c r="M9" s="7">
        <v>2345.5360000000005</v>
      </c>
      <c r="N9" s="7">
        <v>695.90827337817529</v>
      </c>
      <c r="O9" s="7">
        <v>6195.9965397274491</v>
      </c>
      <c r="P9" s="7">
        <v>50.694429359548188</v>
      </c>
      <c r="Q9" s="7">
        <v>9877.0812999999998</v>
      </c>
      <c r="R9" s="7">
        <v>10463.19959594801</v>
      </c>
      <c r="S9" s="7">
        <v>583.62965955110963</v>
      </c>
      <c r="T9" s="7">
        <v>401.07867307314433</v>
      </c>
      <c r="U9" s="7">
        <v>31.617716857108569</v>
      </c>
      <c r="V9" s="7">
        <v>2875.2</v>
      </c>
      <c r="W9" s="7">
        <v>606.92397082393495</v>
      </c>
      <c r="X9" s="7">
        <f t="shared" si="0"/>
        <v>44169.749077868655</v>
      </c>
    </row>
    <row r="10" spans="1:24" x14ac:dyDescent="0.25">
      <c r="A10" s="6">
        <v>1948</v>
      </c>
      <c r="B10" s="7">
        <v>461.37</v>
      </c>
      <c r="C10" s="7">
        <v>3.0983980205182853</v>
      </c>
      <c r="D10" s="7">
        <v>2573.4101011672606</v>
      </c>
      <c r="E10" s="7">
        <v>0.44877590376554527</v>
      </c>
      <c r="F10" s="7">
        <v>66.456274771464606</v>
      </c>
      <c r="G10" s="7">
        <v>2660.1792895995832</v>
      </c>
      <c r="H10" s="7">
        <v>1691.04</v>
      </c>
      <c r="I10" s="7">
        <v>1100.8746666666668</v>
      </c>
      <c r="J10" s="7">
        <v>418.36430798989545</v>
      </c>
      <c r="K10" s="7">
        <v>1448.94</v>
      </c>
      <c r="L10" s="7">
        <v>7.2019311131689898</v>
      </c>
      <c r="M10" s="7">
        <v>2109.9920000000002</v>
      </c>
      <c r="N10" s="7">
        <v>477.28070917163149</v>
      </c>
      <c r="O10" s="7">
        <v>5032.873012044337</v>
      </c>
      <c r="P10" s="7">
        <v>33.180761493166251</v>
      </c>
      <c r="Q10" s="7">
        <v>11091.87716</v>
      </c>
      <c r="R10" s="7">
        <v>657.56099300293931</v>
      </c>
      <c r="S10" s="7">
        <v>479.12133881663499</v>
      </c>
      <c r="T10" s="7">
        <v>811.37175764937217</v>
      </c>
      <c r="U10" s="7">
        <v>27.532519828126926</v>
      </c>
      <c r="V10" s="7">
        <v>2533.8049999999998</v>
      </c>
      <c r="W10" s="7">
        <v>534.61175569093427</v>
      </c>
      <c r="X10" s="7">
        <f t="shared" si="0"/>
        <v>34220.590752929471</v>
      </c>
    </row>
    <row r="11" spans="1:24" x14ac:dyDescent="0.25">
      <c r="A11" s="6">
        <v>1949</v>
      </c>
      <c r="B11" s="7">
        <v>857.40199999999993</v>
      </c>
      <c r="C11" s="7">
        <v>7.862362893590344</v>
      </c>
      <c r="D11" s="7">
        <v>2931.8363214783199</v>
      </c>
      <c r="E11" s="7">
        <v>1.1793544340385516</v>
      </c>
      <c r="F11" s="7">
        <v>90.913800290192114</v>
      </c>
      <c r="G11" s="7">
        <v>2476.24554366444</v>
      </c>
      <c r="H11" s="7">
        <v>1837.44</v>
      </c>
      <c r="I11" s="7">
        <v>1444.5013333333334</v>
      </c>
      <c r="J11" s="7">
        <v>605.14343886919778</v>
      </c>
      <c r="K11" s="7">
        <v>1657.26</v>
      </c>
      <c r="L11" s="7">
        <v>19.936705908746941</v>
      </c>
      <c r="M11" s="7">
        <v>2125.4839999999999</v>
      </c>
      <c r="N11" s="7">
        <v>1043.6700097610162</v>
      </c>
      <c r="O11" s="7">
        <v>7309.0354498442457</v>
      </c>
      <c r="P11" s="7">
        <v>157.92084372442326</v>
      </c>
      <c r="Q11" s="7">
        <v>11938.68504</v>
      </c>
      <c r="R11" s="7">
        <v>1575.5045842515208</v>
      </c>
      <c r="S11" s="7">
        <v>1093.6878628900429</v>
      </c>
      <c r="T11" s="7">
        <v>881.14924865697401</v>
      </c>
      <c r="U11" s="7">
        <v>33.632752303604555</v>
      </c>
      <c r="V11" s="7">
        <v>2471.0944631791881</v>
      </c>
      <c r="W11" s="7">
        <v>577.36856477379865</v>
      </c>
      <c r="X11" s="7">
        <f t="shared" si="0"/>
        <v>41136.953680256673</v>
      </c>
    </row>
    <row r="12" spans="1:24" x14ac:dyDescent="0.25">
      <c r="A12" s="6">
        <v>1950</v>
      </c>
      <c r="B12" s="7">
        <v>834.01499999999999</v>
      </c>
      <c r="C12" s="7">
        <v>11.18808737642793</v>
      </c>
      <c r="D12" s="7">
        <v>2410.3440079148454</v>
      </c>
      <c r="E12" s="7">
        <v>2.1606623769292033</v>
      </c>
      <c r="F12" s="7">
        <v>57.967670269986897</v>
      </c>
      <c r="G12" s="7">
        <v>904.39123086839049</v>
      </c>
      <c r="H12" s="7">
        <v>52.458169712414787</v>
      </c>
      <c r="I12" s="7">
        <v>220.15897149565441</v>
      </c>
      <c r="J12" s="7">
        <v>571.85316956876943</v>
      </c>
      <c r="K12" s="7">
        <v>116.5127564136161</v>
      </c>
      <c r="L12" s="7">
        <v>26.618571200707724</v>
      </c>
      <c r="M12" s="7">
        <v>324.01422884065727</v>
      </c>
      <c r="N12" s="7">
        <v>328.0231198604352</v>
      </c>
      <c r="O12" s="7">
        <v>1083.0050253412944</v>
      </c>
      <c r="P12" s="7">
        <v>241.6438215874478</v>
      </c>
      <c r="Q12" s="7">
        <v>10315.150406666668</v>
      </c>
      <c r="R12" s="7">
        <v>2183.5918820410047</v>
      </c>
      <c r="S12" s="7">
        <v>72.002005325274084</v>
      </c>
      <c r="T12" s="7">
        <v>367.79350698216444</v>
      </c>
      <c r="U12" s="7">
        <v>32.335821646797747</v>
      </c>
      <c r="V12" s="7">
        <v>508.76767139743043</v>
      </c>
      <c r="W12" s="7">
        <v>153.97325392239244</v>
      </c>
      <c r="X12" s="7">
        <f t="shared" si="0"/>
        <v>20817.969040809305</v>
      </c>
    </row>
    <row r="13" spans="1:24" x14ac:dyDescent="0.25">
      <c r="A13" s="6">
        <v>1951</v>
      </c>
      <c r="B13" s="7">
        <v>355.81</v>
      </c>
      <c r="C13" s="7">
        <v>5.0368854162049539</v>
      </c>
      <c r="D13" s="7">
        <v>2435.1041715247766</v>
      </c>
      <c r="E13" s="7">
        <v>0.97273183963746457</v>
      </c>
      <c r="F13" s="7">
        <v>74.514583841471605</v>
      </c>
      <c r="G13" s="7">
        <v>744.80031761768464</v>
      </c>
      <c r="H13" s="7">
        <v>99.04955636946903</v>
      </c>
      <c r="I13" s="7">
        <v>173.85033899858476</v>
      </c>
      <c r="J13" s="7">
        <v>90.809108030609423</v>
      </c>
      <c r="K13" s="7">
        <v>52.274438369177957</v>
      </c>
      <c r="L13" s="7">
        <v>11.983700928501733</v>
      </c>
      <c r="M13" s="7">
        <v>157.49658444208097</v>
      </c>
      <c r="N13" s="7">
        <v>149.51839725647517</v>
      </c>
      <c r="O13" s="7">
        <v>363.29244854948109</v>
      </c>
      <c r="P13" s="7">
        <v>110.20510577305093</v>
      </c>
      <c r="Q13" s="7">
        <v>8384.0904266666676</v>
      </c>
      <c r="R13" s="7">
        <v>2358.0875007886798</v>
      </c>
      <c r="S13" s="7">
        <v>30.767042595467029</v>
      </c>
      <c r="T13" s="7">
        <v>340.75331604485598</v>
      </c>
      <c r="U13" s="7">
        <v>17.104953096056029</v>
      </c>
      <c r="V13" s="7">
        <v>323.18765134487819</v>
      </c>
      <c r="W13" s="7">
        <v>128.39203381691735</v>
      </c>
      <c r="X13" s="7">
        <f t="shared" si="0"/>
        <v>16407.10129331073</v>
      </c>
    </row>
    <row r="14" spans="1:24" x14ac:dyDescent="0.25">
      <c r="A14" s="6">
        <v>1952</v>
      </c>
      <c r="B14" s="7">
        <v>1248.1559999999999</v>
      </c>
      <c r="C14" s="7">
        <v>20.277880478448846</v>
      </c>
      <c r="D14" s="7">
        <v>4712.3763380513456</v>
      </c>
      <c r="E14" s="7">
        <v>3.9160986109173703</v>
      </c>
      <c r="F14" s="7">
        <v>217.02604614399513</v>
      </c>
      <c r="G14" s="7">
        <v>2030.4149130525798</v>
      </c>
      <c r="H14" s="7">
        <v>409.74739623481872</v>
      </c>
      <c r="I14" s="7">
        <v>540.41870805279984</v>
      </c>
      <c r="J14" s="7">
        <v>106.58582732353726</v>
      </c>
      <c r="K14" s="7">
        <v>171.46047773327052</v>
      </c>
      <c r="L14" s="7">
        <v>48.244904348196648</v>
      </c>
      <c r="M14" s="7">
        <v>339.62166109903433</v>
      </c>
      <c r="N14" s="7">
        <v>631.11663844252826</v>
      </c>
      <c r="O14" s="7">
        <v>1294.934546587903</v>
      </c>
      <c r="P14" s="7">
        <v>518.24106367001889</v>
      </c>
      <c r="Q14" s="7">
        <v>14978.310420000002</v>
      </c>
      <c r="R14" s="7">
        <v>6522.4093804484146</v>
      </c>
      <c r="S14" s="7">
        <v>134.52200961556483</v>
      </c>
      <c r="T14" s="7">
        <v>1703.5920000000003</v>
      </c>
      <c r="U14" s="7">
        <v>45.931274456631883</v>
      </c>
      <c r="V14" s="7">
        <v>1058.0405731878377</v>
      </c>
      <c r="W14" s="7">
        <v>448.77259295088464</v>
      </c>
      <c r="X14" s="7">
        <f t="shared" si="0"/>
        <v>37184.116750488727</v>
      </c>
    </row>
    <row r="15" spans="1:24" x14ac:dyDescent="0.25">
      <c r="A15" s="6">
        <v>1953</v>
      </c>
      <c r="B15" s="7">
        <v>1929.3022656611047</v>
      </c>
      <c r="C15" s="7">
        <v>86.020225221285997</v>
      </c>
      <c r="D15" s="7">
        <v>5077.8203558970281</v>
      </c>
      <c r="E15" s="7">
        <v>18.985567471364707</v>
      </c>
      <c r="F15" s="7">
        <v>231.05249258364046</v>
      </c>
      <c r="G15" s="7">
        <v>1821.1396083507359</v>
      </c>
      <c r="H15" s="7">
        <v>659.74710349813643</v>
      </c>
      <c r="I15" s="7">
        <v>886.57078699006104</v>
      </c>
      <c r="J15" s="7">
        <v>134.40148964354066</v>
      </c>
      <c r="K15" s="7">
        <v>241.56200197718312</v>
      </c>
      <c r="L15" s="7">
        <v>65.495646398295861</v>
      </c>
      <c r="M15" s="7">
        <v>699.34218326873429</v>
      </c>
      <c r="N15" s="7">
        <v>898.07309463129525</v>
      </c>
      <c r="O15" s="7">
        <v>1927.9542319104917</v>
      </c>
      <c r="P15" s="7">
        <v>2509.5767027641386</v>
      </c>
      <c r="Q15" s="7">
        <v>12469.3201575</v>
      </c>
      <c r="R15" s="7">
        <v>10632.138153796464</v>
      </c>
      <c r="S15" s="7">
        <v>194.84810470493329</v>
      </c>
      <c r="T15" s="7">
        <v>2288.0880000000002</v>
      </c>
      <c r="U15" s="7">
        <v>734.90354208142628</v>
      </c>
      <c r="V15" s="7">
        <v>1779.2077520281944</v>
      </c>
      <c r="W15" s="7">
        <v>958.646554805542</v>
      </c>
      <c r="X15" s="7">
        <f t="shared" si="0"/>
        <v>46244.196021183605</v>
      </c>
    </row>
    <row r="16" spans="1:24" x14ac:dyDescent="0.25">
      <c r="A16" s="6">
        <v>1954</v>
      </c>
      <c r="B16" s="7">
        <v>2631.7645933936469</v>
      </c>
      <c r="C16" s="7">
        <v>142.7738726931976</v>
      </c>
      <c r="D16" s="7">
        <v>7561.7670302921097</v>
      </c>
      <c r="E16" s="7">
        <v>39.389617182930557</v>
      </c>
      <c r="F16" s="7">
        <v>727.36989364373403</v>
      </c>
      <c r="G16" s="7">
        <v>2340.2302055762048</v>
      </c>
      <c r="H16" s="7">
        <v>1959.0713366172897</v>
      </c>
      <c r="I16" s="7">
        <v>1344.0337145621975</v>
      </c>
      <c r="J16" s="7">
        <v>921.60386335630767</v>
      </c>
      <c r="K16" s="7">
        <v>842.71852182829389</v>
      </c>
      <c r="L16" s="7">
        <v>491.33979449226211</v>
      </c>
      <c r="M16" s="7">
        <v>1385.1285804235324</v>
      </c>
      <c r="N16" s="7">
        <v>1524.5879674985308</v>
      </c>
      <c r="O16" s="7">
        <v>3924.3984025113346</v>
      </c>
      <c r="P16" s="7">
        <v>3543.9941071341314</v>
      </c>
      <c r="Q16" s="7">
        <v>16850.952783333334</v>
      </c>
      <c r="R16" s="7">
        <v>23658.292000146441</v>
      </c>
      <c r="S16" s="7">
        <v>197.35416626393487</v>
      </c>
      <c r="T16" s="7">
        <v>3719.0340000000001</v>
      </c>
      <c r="U16" s="7">
        <v>1193.3566221389315</v>
      </c>
      <c r="V16" s="7">
        <v>3551.4509235800333</v>
      </c>
      <c r="W16" s="7">
        <v>828.23759045492761</v>
      </c>
      <c r="X16" s="7">
        <f t="shared" si="0"/>
        <v>79378.849587123303</v>
      </c>
    </row>
    <row r="17" spans="1:24" x14ac:dyDescent="0.25">
      <c r="A17" s="6">
        <v>1955</v>
      </c>
      <c r="B17" s="7">
        <v>2271.08</v>
      </c>
      <c r="C17" s="7">
        <v>167.88</v>
      </c>
      <c r="D17" s="7">
        <v>21419.91</v>
      </c>
      <c r="E17" s="7">
        <v>690.77</v>
      </c>
      <c r="F17" s="7">
        <v>2898.17</v>
      </c>
      <c r="G17" s="7">
        <v>2628.72</v>
      </c>
      <c r="H17" s="7">
        <v>7040.8388398835323</v>
      </c>
      <c r="I17" s="7">
        <v>504.51</v>
      </c>
      <c r="J17" s="7">
        <v>1877.54</v>
      </c>
      <c r="K17" s="7">
        <v>2716.9</v>
      </c>
      <c r="L17" s="7">
        <v>2149.6102596825394</v>
      </c>
      <c r="M17" s="7">
        <v>5688.38</v>
      </c>
      <c r="N17" s="7">
        <v>1634.4411531079247</v>
      </c>
      <c r="O17" s="7">
        <v>7869.94</v>
      </c>
      <c r="P17" s="7">
        <v>978.13</v>
      </c>
      <c r="Q17" s="7">
        <v>7597</v>
      </c>
      <c r="R17" s="7">
        <v>4001.2934023925163</v>
      </c>
      <c r="S17" s="7">
        <v>3834.8437300314072</v>
      </c>
      <c r="T17" s="7">
        <v>1519.75</v>
      </c>
      <c r="U17" s="7">
        <v>2981.49</v>
      </c>
      <c r="V17" s="7">
        <v>1548.7637262376381</v>
      </c>
      <c r="W17" s="7">
        <v>10685.99</v>
      </c>
      <c r="X17" s="7">
        <f t="shared" si="0"/>
        <v>92705.951111335569</v>
      </c>
    </row>
    <row r="18" spans="1:24" x14ac:dyDescent="0.25">
      <c r="A18" s="6">
        <v>1956</v>
      </c>
      <c r="B18" s="7">
        <v>3658.42</v>
      </c>
      <c r="C18" s="7">
        <v>152.24</v>
      </c>
      <c r="D18" s="7">
        <v>24942.36</v>
      </c>
      <c r="E18" s="7">
        <v>483.45</v>
      </c>
      <c r="F18" s="7">
        <v>3790.11</v>
      </c>
      <c r="G18" s="7">
        <v>2628.72</v>
      </c>
      <c r="H18" s="7">
        <v>8927.8181532705057</v>
      </c>
      <c r="I18" s="7">
        <v>6599.72</v>
      </c>
      <c r="J18" s="7">
        <v>3006.58</v>
      </c>
      <c r="K18" s="7">
        <v>4171.54</v>
      </c>
      <c r="L18" s="7">
        <v>3028.0017161734727</v>
      </c>
      <c r="M18" s="7">
        <v>8129.5</v>
      </c>
      <c r="N18" s="7">
        <v>2204.6081446180551</v>
      </c>
      <c r="O18" s="7">
        <v>9773.32</v>
      </c>
      <c r="P18" s="7">
        <v>10734.22</v>
      </c>
      <c r="Q18" s="7">
        <v>9142.11</v>
      </c>
      <c r="R18" s="7">
        <v>6229.6923182233804</v>
      </c>
      <c r="S18" s="7">
        <v>3480.9364381340829</v>
      </c>
      <c r="T18" s="7">
        <v>2280.6799999999998</v>
      </c>
      <c r="U18" s="7">
        <v>23923.34</v>
      </c>
      <c r="V18" s="7">
        <v>2197.27</v>
      </c>
      <c r="W18" s="7">
        <v>10237.629999999999</v>
      </c>
      <c r="X18" s="7">
        <f t="shared" si="0"/>
        <v>149722.26677041949</v>
      </c>
    </row>
    <row r="19" spans="1:24" x14ac:dyDescent="0.25">
      <c r="A19" s="6">
        <v>1957</v>
      </c>
      <c r="B19" s="7">
        <v>3328.31</v>
      </c>
      <c r="C19" s="7">
        <v>651.87</v>
      </c>
      <c r="D19" s="7">
        <v>14378.82</v>
      </c>
      <c r="E19" s="7">
        <v>667.76</v>
      </c>
      <c r="F19" s="7">
        <v>9370.56</v>
      </c>
      <c r="G19" s="7">
        <v>1613.65</v>
      </c>
      <c r="H19" s="7">
        <v>8328.3365749585864</v>
      </c>
      <c r="I19" s="7">
        <v>8595.2800000000007</v>
      </c>
      <c r="J19" s="7">
        <v>2944.23</v>
      </c>
      <c r="K19" s="7">
        <v>7658.63</v>
      </c>
      <c r="L19" s="7">
        <v>4517.5</v>
      </c>
      <c r="M19" s="7">
        <v>9790.9500000000007</v>
      </c>
      <c r="N19" s="7">
        <v>1977.7942712506667</v>
      </c>
      <c r="O19" s="7">
        <v>7610.12</v>
      </c>
      <c r="P19" s="7">
        <v>23356.05</v>
      </c>
      <c r="Q19" s="7">
        <v>10758.3</v>
      </c>
      <c r="R19" s="7">
        <v>10166.280000000001</v>
      </c>
      <c r="S19" s="7">
        <v>5020.5796791260291</v>
      </c>
      <c r="T19" s="7">
        <v>2558</v>
      </c>
      <c r="U19" s="7">
        <v>23780.04</v>
      </c>
      <c r="V19" s="7">
        <v>3772.38</v>
      </c>
      <c r="W19" s="7">
        <v>6645.59</v>
      </c>
      <c r="X19" s="7">
        <f t="shared" si="0"/>
        <v>167491.03052533529</v>
      </c>
    </row>
    <row r="20" spans="1:24" x14ac:dyDescent="0.25">
      <c r="A20" s="6">
        <v>1958</v>
      </c>
      <c r="B20" s="7">
        <v>2239.29</v>
      </c>
      <c r="C20" s="7">
        <v>481.22</v>
      </c>
      <c r="D20" s="7">
        <v>12286.15</v>
      </c>
      <c r="E20" s="7">
        <v>368.61</v>
      </c>
      <c r="F20" s="7">
        <v>5542.82</v>
      </c>
      <c r="G20" s="7">
        <v>2055.4699999999998</v>
      </c>
      <c r="H20" s="7">
        <v>6870.5</v>
      </c>
      <c r="I20" s="7">
        <v>5739.17</v>
      </c>
      <c r="J20" s="7">
        <v>3259.5</v>
      </c>
      <c r="K20" s="7">
        <v>5364.78</v>
      </c>
      <c r="L20" s="7">
        <v>2952.72</v>
      </c>
      <c r="M20" s="7">
        <v>6367.39</v>
      </c>
      <c r="N20" s="7">
        <v>1887.4049748098362</v>
      </c>
      <c r="O20" s="7">
        <v>7592.55</v>
      </c>
      <c r="P20" s="7">
        <v>16546.23</v>
      </c>
      <c r="Q20" s="7">
        <v>11996.3</v>
      </c>
      <c r="R20" s="7">
        <v>6718.76</v>
      </c>
      <c r="S20" s="7">
        <v>1940.35</v>
      </c>
      <c r="T20" s="7">
        <v>2026.54</v>
      </c>
      <c r="U20" s="7">
        <v>15660.67</v>
      </c>
      <c r="V20" s="7">
        <v>3766.31</v>
      </c>
      <c r="W20" s="7">
        <v>2938.84</v>
      </c>
      <c r="X20" s="7">
        <f t="shared" si="0"/>
        <v>124601.57497480983</v>
      </c>
    </row>
    <row r="21" spans="1:24" x14ac:dyDescent="0.25">
      <c r="A21" s="6">
        <v>1959</v>
      </c>
      <c r="B21" s="7">
        <v>7256.56</v>
      </c>
      <c r="C21" s="7">
        <v>1347.82</v>
      </c>
      <c r="D21" s="7">
        <v>23390.06</v>
      </c>
      <c r="E21" s="7">
        <v>1249.5</v>
      </c>
      <c r="F21" s="7">
        <v>13110.81</v>
      </c>
      <c r="G21" s="7">
        <v>4217.04</v>
      </c>
      <c r="H21" s="7">
        <v>14482.99</v>
      </c>
      <c r="I21" s="7">
        <v>11485.91</v>
      </c>
      <c r="J21" s="7">
        <v>7374.67</v>
      </c>
      <c r="K21" s="7">
        <v>13751.57</v>
      </c>
      <c r="L21" s="7">
        <v>6160.39</v>
      </c>
      <c r="M21" s="7">
        <v>15337.51</v>
      </c>
      <c r="N21" s="7">
        <v>3732.3388614405694</v>
      </c>
      <c r="O21" s="7">
        <v>15718.71</v>
      </c>
      <c r="P21" s="7">
        <v>33598.47</v>
      </c>
      <c r="Q21" s="7">
        <v>25085.07</v>
      </c>
      <c r="R21" s="7">
        <v>16693.86</v>
      </c>
      <c r="S21" s="7">
        <v>6052.9</v>
      </c>
      <c r="T21" s="7">
        <v>4355.2299999999996</v>
      </c>
      <c r="U21" s="7">
        <v>31915.7</v>
      </c>
      <c r="V21" s="7">
        <v>9444.68</v>
      </c>
      <c r="W21" s="7">
        <v>9719.99</v>
      </c>
      <c r="X21" s="7">
        <f t="shared" si="0"/>
        <v>275481.77886144054</v>
      </c>
    </row>
    <row r="22" spans="1:24" x14ac:dyDescent="0.25">
      <c r="A22" s="6">
        <v>1960</v>
      </c>
      <c r="B22" s="7">
        <v>6991.21</v>
      </c>
      <c r="C22" s="7">
        <v>1470.34</v>
      </c>
      <c r="D22" s="7">
        <v>24838.95</v>
      </c>
      <c r="E22" s="7">
        <v>1240.6099999999999</v>
      </c>
      <c r="F22" s="7">
        <v>14558.07</v>
      </c>
      <c r="G22" s="7">
        <v>4667.0200000000004</v>
      </c>
      <c r="H22" s="7">
        <v>15185.12</v>
      </c>
      <c r="I22" s="7">
        <v>11162.43</v>
      </c>
      <c r="J22" s="7">
        <v>6731.48</v>
      </c>
      <c r="K22" s="7">
        <v>9933.09</v>
      </c>
      <c r="L22" s="7">
        <v>6419.94</v>
      </c>
      <c r="M22" s="7">
        <v>11267.17</v>
      </c>
      <c r="N22" s="7">
        <v>4098.6948992344842</v>
      </c>
      <c r="O22" s="7">
        <v>14944.4</v>
      </c>
      <c r="P22" s="7">
        <v>32474.51</v>
      </c>
      <c r="Q22" s="7">
        <v>28352.400000000001</v>
      </c>
      <c r="R22" s="7">
        <v>18678</v>
      </c>
      <c r="S22" s="7">
        <v>5606.3</v>
      </c>
      <c r="T22" s="7">
        <v>5293.13</v>
      </c>
      <c r="U22" s="7">
        <v>27392.07</v>
      </c>
      <c r="V22" s="7">
        <v>7942.82</v>
      </c>
      <c r="W22" s="7">
        <v>9243.5</v>
      </c>
      <c r="X22" s="7">
        <f t="shared" si="0"/>
        <v>268491.25489923451</v>
      </c>
    </row>
    <row r="23" spans="1:24" x14ac:dyDescent="0.25">
      <c r="A23" s="6">
        <v>1961</v>
      </c>
      <c r="B23" s="7">
        <v>8953.7099999999991</v>
      </c>
      <c r="C23" s="7">
        <v>1185.8499999999999</v>
      </c>
      <c r="D23" s="7">
        <v>9611.25</v>
      </c>
      <c r="E23" s="7">
        <v>1637.26</v>
      </c>
      <c r="F23" s="7">
        <v>11874.22</v>
      </c>
      <c r="G23" s="7">
        <v>2281.5700000000002</v>
      </c>
      <c r="H23" s="7">
        <v>13081</v>
      </c>
      <c r="I23" s="7">
        <v>11436.73</v>
      </c>
      <c r="J23" s="7">
        <v>4251.79</v>
      </c>
      <c r="K23" s="7">
        <v>8958.5300000000007</v>
      </c>
      <c r="L23" s="7">
        <v>5335.26</v>
      </c>
      <c r="M23" s="7">
        <v>10579.33</v>
      </c>
      <c r="N23" s="7">
        <v>3717.5294544465</v>
      </c>
      <c r="O23" s="7">
        <v>10584.95</v>
      </c>
      <c r="P23" s="7">
        <v>33526.57</v>
      </c>
      <c r="Q23" s="7">
        <v>14840.94</v>
      </c>
      <c r="R23" s="7">
        <v>13634.53</v>
      </c>
      <c r="S23" s="7">
        <v>7497.1</v>
      </c>
      <c r="T23" s="7">
        <v>2653.31</v>
      </c>
      <c r="U23" s="7">
        <v>29053.94</v>
      </c>
      <c r="V23" s="7">
        <v>5424.88</v>
      </c>
      <c r="W23" s="7">
        <v>12305.4</v>
      </c>
      <c r="X23" s="7">
        <f t="shared" si="0"/>
        <v>222425.64945444651</v>
      </c>
    </row>
    <row r="24" spans="1:24" x14ac:dyDescent="0.25">
      <c r="A24" s="6">
        <v>1962</v>
      </c>
      <c r="B24" s="7">
        <v>4594.3100000000004</v>
      </c>
      <c r="C24" s="7">
        <v>573.36</v>
      </c>
      <c r="D24" s="7">
        <v>8346.77</v>
      </c>
      <c r="E24" s="7">
        <v>798.71</v>
      </c>
      <c r="F24" s="7">
        <v>5623.63</v>
      </c>
      <c r="G24" s="7">
        <v>1663.65</v>
      </c>
      <c r="H24" s="7">
        <v>7278.36</v>
      </c>
      <c r="I24" s="7">
        <v>7736.77</v>
      </c>
      <c r="J24" s="7">
        <v>2358.52</v>
      </c>
      <c r="K24" s="7">
        <v>4359.83</v>
      </c>
      <c r="L24" s="7">
        <v>2513.37</v>
      </c>
      <c r="M24" s="7">
        <v>5339.63</v>
      </c>
      <c r="N24" s="7">
        <v>2605.0831976558488</v>
      </c>
      <c r="O24" s="7">
        <v>6176.89</v>
      </c>
      <c r="P24" s="7">
        <v>22650.92</v>
      </c>
      <c r="Q24" s="7">
        <v>10805.91</v>
      </c>
      <c r="R24" s="7">
        <v>7324.84</v>
      </c>
      <c r="S24" s="7">
        <v>4071.33</v>
      </c>
      <c r="T24" s="7">
        <v>1917.93</v>
      </c>
      <c r="U24" s="7">
        <v>19691.73</v>
      </c>
      <c r="V24" s="7">
        <v>3008.86</v>
      </c>
      <c r="W24" s="7">
        <v>6035.83</v>
      </c>
      <c r="X24" s="7">
        <f t="shared" si="0"/>
        <v>135476.23319765585</v>
      </c>
    </row>
    <row r="25" spans="1:24" x14ac:dyDescent="0.25">
      <c r="A25" s="6">
        <v>1963</v>
      </c>
      <c r="B25" s="7">
        <v>9130.6</v>
      </c>
      <c r="C25" s="7">
        <v>1991.94</v>
      </c>
      <c r="D25" s="7">
        <v>16317.33</v>
      </c>
      <c r="E25" s="7">
        <v>1530.44</v>
      </c>
      <c r="F25" s="7">
        <v>19885.080000000002</v>
      </c>
      <c r="G25" s="7">
        <v>3106.94</v>
      </c>
      <c r="H25" s="7">
        <v>16999.73</v>
      </c>
      <c r="I25" s="7">
        <v>15910.37</v>
      </c>
      <c r="J25" s="7">
        <v>6586.7</v>
      </c>
      <c r="K25" s="7">
        <v>12028.25</v>
      </c>
      <c r="L25" s="7">
        <v>8842.4</v>
      </c>
      <c r="M25" s="7">
        <v>14704.11</v>
      </c>
      <c r="N25" s="7">
        <v>7379.9799720243564</v>
      </c>
      <c r="O25" s="7">
        <v>15474.96</v>
      </c>
      <c r="P25" s="7">
        <v>47583.88</v>
      </c>
      <c r="Q25" s="7">
        <v>20815.900000000001</v>
      </c>
      <c r="R25" s="7">
        <v>22270.12</v>
      </c>
      <c r="S25" s="7">
        <v>7894.28</v>
      </c>
      <c r="T25" s="7">
        <v>3865.33</v>
      </c>
      <c r="U25" s="7">
        <v>42705.25</v>
      </c>
      <c r="V25" s="7">
        <v>7783.19</v>
      </c>
      <c r="W25" s="7">
        <v>12122.79</v>
      </c>
      <c r="X25" s="7">
        <f t="shared" si="0"/>
        <v>314929.5699720243</v>
      </c>
    </row>
    <row r="26" spans="1:24" x14ac:dyDescent="0.25">
      <c r="A26" s="6">
        <v>1964</v>
      </c>
      <c r="B26" s="7">
        <v>12988.07</v>
      </c>
      <c r="C26" s="7">
        <v>1632.59</v>
      </c>
      <c r="D26" s="7">
        <v>22002.67</v>
      </c>
      <c r="E26" s="7">
        <v>2221.23</v>
      </c>
      <c r="F26" s="7">
        <v>16390.57</v>
      </c>
      <c r="G26" s="7">
        <v>3263.32</v>
      </c>
      <c r="H26" s="7">
        <v>17243.61</v>
      </c>
      <c r="I26" s="7">
        <v>14300.97</v>
      </c>
      <c r="J26" s="7">
        <v>9260.5300000000007</v>
      </c>
      <c r="K26" s="7">
        <v>13316.08</v>
      </c>
      <c r="L26" s="7">
        <v>7585.65</v>
      </c>
      <c r="M26" s="7">
        <v>15395.63</v>
      </c>
      <c r="N26" s="7">
        <v>8387.5928622953215</v>
      </c>
      <c r="O26" s="7">
        <v>19447.97</v>
      </c>
      <c r="P26" s="7">
        <v>42776.68</v>
      </c>
      <c r="Q26" s="7">
        <v>21891.78</v>
      </c>
      <c r="R26" s="7">
        <v>19934.169999999998</v>
      </c>
      <c r="S26" s="7">
        <v>12275.43</v>
      </c>
      <c r="T26" s="7">
        <v>3906.3</v>
      </c>
      <c r="U26" s="7">
        <v>38927.629999999997</v>
      </c>
      <c r="V26" s="7">
        <v>10252.06</v>
      </c>
      <c r="W26" s="7">
        <v>18554.189999999999</v>
      </c>
      <c r="X26" s="7">
        <f t="shared" si="0"/>
        <v>331954.72286229528</v>
      </c>
    </row>
    <row r="27" spans="1:24" x14ac:dyDescent="0.25">
      <c r="A27" s="6">
        <v>1965</v>
      </c>
      <c r="B27" s="7">
        <v>9942.77</v>
      </c>
      <c r="C27" s="7">
        <v>1088.17</v>
      </c>
      <c r="D27" s="7">
        <v>15503.03</v>
      </c>
      <c r="E27" s="7">
        <v>1772.68</v>
      </c>
      <c r="F27" s="7">
        <v>10783.11</v>
      </c>
      <c r="G27" s="7">
        <v>2481.87</v>
      </c>
      <c r="H27" s="7">
        <v>14592.22</v>
      </c>
      <c r="I27" s="7">
        <v>14553.69</v>
      </c>
      <c r="J27" s="7">
        <v>9439.08</v>
      </c>
      <c r="K27" s="7">
        <v>8817.4</v>
      </c>
      <c r="L27" s="7">
        <v>5326.2</v>
      </c>
      <c r="M27" s="7">
        <v>10530.7</v>
      </c>
      <c r="N27" s="7">
        <v>7127.7074127458864</v>
      </c>
      <c r="O27" s="7">
        <v>17574.04</v>
      </c>
      <c r="P27" s="7">
        <v>43015.81</v>
      </c>
      <c r="Q27" s="7">
        <v>17197.490000000002</v>
      </c>
      <c r="R27" s="7">
        <v>13985.5</v>
      </c>
      <c r="S27" s="7">
        <v>8784.11</v>
      </c>
      <c r="T27" s="7">
        <v>3499.1</v>
      </c>
      <c r="U27" s="7">
        <v>39052.78</v>
      </c>
      <c r="V27" s="7">
        <v>9233.74</v>
      </c>
      <c r="W27" s="7">
        <v>13416.4</v>
      </c>
      <c r="X27" s="7">
        <f t="shared" si="0"/>
        <v>277717.59741274588</v>
      </c>
    </row>
    <row r="28" spans="1:24" x14ac:dyDescent="0.25">
      <c r="A28" s="6">
        <v>1966</v>
      </c>
      <c r="B28" s="7">
        <v>15202.62</v>
      </c>
      <c r="C28" s="7">
        <v>1705.98</v>
      </c>
      <c r="D28" s="7">
        <v>22014.86</v>
      </c>
      <c r="E28" s="7">
        <v>2441.79</v>
      </c>
      <c r="F28" s="7">
        <v>17416.05</v>
      </c>
      <c r="G28" s="7">
        <v>2771.5</v>
      </c>
      <c r="H28" s="7">
        <v>14465.52</v>
      </c>
      <c r="I28" s="7">
        <v>21695.31</v>
      </c>
      <c r="J28" s="7">
        <v>11673.49</v>
      </c>
      <c r="K28" s="7">
        <v>9382.5300000000007</v>
      </c>
      <c r="L28" s="7">
        <v>8342.26</v>
      </c>
      <c r="M28" s="7">
        <v>11767.13</v>
      </c>
      <c r="N28" s="7">
        <v>7026.5973143831043</v>
      </c>
      <c r="O28" s="7">
        <v>18751.349999999999</v>
      </c>
      <c r="P28" s="7">
        <v>66125.88</v>
      </c>
      <c r="Q28" s="7">
        <v>19014.72</v>
      </c>
      <c r="R28" s="7">
        <v>20504.47</v>
      </c>
      <c r="S28" s="7">
        <v>13973.24</v>
      </c>
      <c r="T28" s="7">
        <v>4513.1000000000004</v>
      </c>
      <c r="U28" s="7">
        <v>58834.43</v>
      </c>
      <c r="V28" s="7">
        <v>10998.23</v>
      </c>
      <c r="W28" s="7">
        <v>19976.240000000002</v>
      </c>
      <c r="X28" s="7">
        <f t="shared" si="0"/>
        <v>378597.29731438303</v>
      </c>
    </row>
    <row r="29" spans="1:24" x14ac:dyDescent="0.25">
      <c r="A29" s="6">
        <v>1967</v>
      </c>
      <c r="B29" s="7">
        <v>18041.61</v>
      </c>
      <c r="C29" s="7">
        <v>1439.79</v>
      </c>
      <c r="D29" s="7">
        <v>29528.32</v>
      </c>
      <c r="E29" s="7">
        <v>2788.63</v>
      </c>
      <c r="F29" s="7">
        <v>14942.16</v>
      </c>
      <c r="G29" s="7">
        <v>5502.71</v>
      </c>
      <c r="H29" s="7">
        <v>18103.34</v>
      </c>
      <c r="I29" s="7">
        <v>20440.900000000001</v>
      </c>
      <c r="J29" s="7">
        <v>16868.62</v>
      </c>
      <c r="K29" s="7">
        <v>14641.56</v>
      </c>
      <c r="L29" s="7">
        <v>8527.44</v>
      </c>
      <c r="M29" s="7">
        <v>18816.330000000002</v>
      </c>
      <c r="N29" s="7">
        <v>7825.0969909175992</v>
      </c>
      <c r="O29" s="7">
        <v>23891.91</v>
      </c>
      <c r="P29" s="7">
        <v>61248.04</v>
      </c>
      <c r="Q29" s="7">
        <v>36036.71</v>
      </c>
      <c r="R29" s="7">
        <v>21428.35</v>
      </c>
      <c r="S29" s="7">
        <v>15892.19</v>
      </c>
      <c r="T29" s="7">
        <v>11176.74</v>
      </c>
      <c r="U29" s="7">
        <v>58761.06</v>
      </c>
      <c r="V29" s="7">
        <v>15190.08</v>
      </c>
      <c r="W29" s="7">
        <v>22819.84</v>
      </c>
      <c r="X29" s="7">
        <f t="shared" si="0"/>
        <v>443911.42699091759</v>
      </c>
    </row>
    <row r="30" spans="1:24" x14ac:dyDescent="0.25">
      <c r="A30" s="6">
        <v>1968</v>
      </c>
      <c r="B30" s="7">
        <v>17649.240000000002</v>
      </c>
      <c r="C30" s="7">
        <v>1532.74</v>
      </c>
      <c r="D30" s="7">
        <v>61026.87</v>
      </c>
      <c r="E30" s="7">
        <v>2803.32</v>
      </c>
      <c r="F30" s="7">
        <v>17030.740000000002</v>
      </c>
      <c r="G30" s="7">
        <v>9424.25</v>
      </c>
      <c r="H30" s="7">
        <v>32257.599999999999</v>
      </c>
      <c r="I30" s="7">
        <v>19034.82</v>
      </c>
      <c r="J30" s="7">
        <v>27151.51</v>
      </c>
      <c r="K30" s="7">
        <v>25136.76</v>
      </c>
      <c r="L30" s="7">
        <v>11747.81</v>
      </c>
      <c r="M30" s="7">
        <v>35039.97</v>
      </c>
      <c r="N30" s="7">
        <v>13415.372549084697</v>
      </c>
      <c r="O30" s="7">
        <v>33012.379999999997</v>
      </c>
      <c r="P30" s="7">
        <v>56555.25</v>
      </c>
      <c r="Q30" s="7">
        <v>64340.06</v>
      </c>
      <c r="R30" s="7">
        <v>28854.68</v>
      </c>
      <c r="S30" s="7">
        <v>15535.56</v>
      </c>
      <c r="T30" s="7">
        <v>25246.65</v>
      </c>
      <c r="U30" s="7">
        <v>61589.53</v>
      </c>
      <c r="V30" s="7">
        <v>22644.12</v>
      </c>
      <c r="W30" s="7">
        <v>23901.79</v>
      </c>
      <c r="X30" s="7">
        <f t="shared" si="0"/>
        <v>604931.02254908474</v>
      </c>
    </row>
    <row r="31" spans="1:24" x14ac:dyDescent="0.25">
      <c r="A31" s="6">
        <v>1969</v>
      </c>
      <c r="B31" s="7">
        <v>13045.93</v>
      </c>
      <c r="C31" s="7">
        <v>1580.42</v>
      </c>
      <c r="D31" s="7">
        <v>75227.990000000005</v>
      </c>
      <c r="E31" s="7">
        <v>1968.05</v>
      </c>
      <c r="F31" s="7">
        <v>18154.16</v>
      </c>
      <c r="G31" s="7">
        <v>6983.53</v>
      </c>
      <c r="H31" s="7">
        <v>45941.02</v>
      </c>
      <c r="I31" s="7">
        <v>18881.21</v>
      </c>
      <c r="J31" s="7">
        <v>25637.98</v>
      </c>
      <c r="K31" s="7">
        <v>20332.650000000001</v>
      </c>
      <c r="L31" s="7">
        <v>12234.99</v>
      </c>
      <c r="M31" s="7">
        <v>28674.74</v>
      </c>
      <c r="N31" s="7">
        <v>19725.434678108239</v>
      </c>
      <c r="O31" s="7">
        <v>32176.68</v>
      </c>
      <c r="P31" s="7">
        <v>55131.48</v>
      </c>
      <c r="Q31" s="7">
        <v>50425.68</v>
      </c>
      <c r="R31" s="7">
        <v>27563.69</v>
      </c>
      <c r="S31" s="7">
        <v>10344.09</v>
      </c>
      <c r="T31" s="7">
        <v>24055.78</v>
      </c>
      <c r="U31" s="7">
        <v>58305.79</v>
      </c>
      <c r="V31" s="7">
        <v>20556.78</v>
      </c>
      <c r="W31" s="7">
        <v>17249.14</v>
      </c>
      <c r="X31" s="7">
        <f t="shared" si="0"/>
        <v>584197.21467810834</v>
      </c>
    </row>
    <row r="32" spans="1:24" x14ac:dyDescent="0.25">
      <c r="A32" s="6">
        <v>1970</v>
      </c>
      <c r="B32" s="7">
        <v>23245.39</v>
      </c>
      <c r="C32" s="7">
        <v>2252.09</v>
      </c>
      <c r="D32" s="7">
        <v>100631.58</v>
      </c>
      <c r="E32" s="7">
        <v>3638.68</v>
      </c>
      <c r="F32" s="7">
        <v>26184.23</v>
      </c>
      <c r="G32" s="7">
        <v>9712.39</v>
      </c>
      <c r="H32" s="7">
        <v>57600.67</v>
      </c>
      <c r="I32" s="7">
        <v>35347.42</v>
      </c>
      <c r="J32" s="7">
        <v>41421.21</v>
      </c>
      <c r="K32" s="7">
        <v>31992.12</v>
      </c>
      <c r="L32" s="7">
        <v>19274.28</v>
      </c>
      <c r="M32" s="7">
        <v>46523.75</v>
      </c>
      <c r="N32" s="7">
        <v>25516.427164870573</v>
      </c>
      <c r="O32" s="7">
        <v>41114.97</v>
      </c>
      <c r="P32" s="7">
        <v>101233.58</v>
      </c>
      <c r="Q32" s="7">
        <v>71583.13</v>
      </c>
      <c r="R32" s="7">
        <v>39499.58</v>
      </c>
      <c r="S32" s="7">
        <v>17326.05</v>
      </c>
      <c r="T32" s="7">
        <v>36013.85</v>
      </c>
      <c r="U32" s="7">
        <v>109619.41</v>
      </c>
      <c r="V32" s="7">
        <v>33169.599999999999</v>
      </c>
      <c r="W32" s="7">
        <v>30291.63</v>
      </c>
      <c r="X32" s="7">
        <f t="shared" si="0"/>
        <v>903192.03716487042</v>
      </c>
    </row>
    <row r="33" spans="1:24" x14ac:dyDescent="0.25">
      <c r="A33" s="6">
        <v>1971</v>
      </c>
      <c r="B33" s="7">
        <v>25827.8</v>
      </c>
      <c r="C33" s="7">
        <v>2378.0700000000002</v>
      </c>
      <c r="D33" s="7">
        <v>93447.57</v>
      </c>
      <c r="E33" s="7">
        <v>4271.76</v>
      </c>
      <c r="F33" s="7">
        <v>28475</v>
      </c>
      <c r="G33" s="7">
        <v>5736.66</v>
      </c>
      <c r="H33" s="7">
        <v>56640.1</v>
      </c>
      <c r="I33" s="7">
        <v>37749.440000000002</v>
      </c>
      <c r="J33" s="7">
        <v>42473.64</v>
      </c>
      <c r="K33" s="7">
        <v>32627.46</v>
      </c>
      <c r="L33" s="7">
        <v>23004.55</v>
      </c>
      <c r="M33" s="7">
        <v>48817.16</v>
      </c>
      <c r="N33" s="7">
        <v>28180.449363280881</v>
      </c>
      <c r="O33" s="7">
        <v>38050.949999999997</v>
      </c>
      <c r="P33" s="7">
        <v>107845.3</v>
      </c>
      <c r="Q33" s="7">
        <v>43633.41</v>
      </c>
      <c r="R33" s="7">
        <v>39456.39</v>
      </c>
      <c r="S33" s="7">
        <v>19479.98</v>
      </c>
      <c r="T33" s="7">
        <v>25367</v>
      </c>
      <c r="U33" s="7">
        <v>109150.14</v>
      </c>
      <c r="V33" s="7">
        <v>34299.57</v>
      </c>
      <c r="W33" s="7">
        <v>35084.89</v>
      </c>
      <c r="X33" s="7">
        <f t="shared" si="0"/>
        <v>881997.28936328099</v>
      </c>
    </row>
    <row r="34" spans="1:24" x14ac:dyDescent="0.25">
      <c r="A34" s="6">
        <v>1972</v>
      </c>
      <c r="B34" s="7">
        <v>18245.34</v>
      </c>
      <c r="C34" s="7">
        <v>2190.96</v>
      </c>
      <c r="D34" s="7">
        <v>88155.85</v>
      </c>
      <c r="E34" s="7">
        <v>2719.45</v>
      </c>
      <c r="F34" s="7">
        <v>27210.94</v>
      </c>
      <c r="G34" s="7">
        <v>5297.61</v>
      </c>
      <c r="H34" s="7">
        <v>40079.550000000003</v>
      </c>
      <c r="I34" s="7">
        <v>33366.28</v>
      </c>
      <c r="J34" s="7">
        <v>51717.07</v>
      </c>
      <c r="K34" s="7">
        <v>32966.51</v>
      </c>
      <c r="L34" s="7">
        <v>26705.56</v>
      </c>
      <c r="M34" s="7">
        <v>51425.79</v>
      </c>
      <c r="N34" s="7">
        <v>22939.461692837904</v>
      </c>
      <c r="O34" s="7">
        <v>35541.279999999999</v>
      </c>
      <c r="P34" s="7">
        <v>93343.65</v>
      </c>
      <c r="Q34" s="7">
        <v>41625.230000000003</v>
      </c>
      <c r="R34" s="7">
        <v>41560.379999999997</v>
      </c>
      <c r="S34" s="7">
        <v>11490.52</v>
      </c>
      <c r="T34" s="7">
        <v>25781.88</v>
      </c>
      <c r="U34" s="7">
        <v>98545.35</v>
      </c>
      <c r="V34" s="7">
        <v>39552.11</v>
      </c>
      <c r="W34" s="7">
        <v>21225.59</v>
      </c>
      <c r="X34" s="7">
        <f t="shared" si="0"/>
        <v>811686.36169283779</v>
      </c>
    </row>
    <row r="35" spans="1:24" x14ac:dyDescent="0.25">
      <c r="A35" s="6">
        <v>1973</v>
      </c>
      <c r="B35" s="7">
        <v>21774.53</v>
      </c>
      <c r="C35" s="7">
        <v>2050.8000000000002</v>
      </c>
      <c r="D35" s="7">
        <v>100450.5</v>
      </c>
      <c r="E35" s="7">
        <v>3239.58</v>
      </c>
      <c r="F35" s="7">
        <v>24990.080000000002</v>
      </c>
      <c r="G35" s="7">
        <v>5990.24</v>
      </c>
      <c r="H35" s="7">
        <v>37717.599999999999</v>
      </c>
      <c r="I35" s="7">
        <v>39006.339999999997</v>
      </c>
      <c r="J35" s="7">
        <v>49911.519999999997</v>
      </c>
      <c r="K35" s="7">
        <v>31650.2</v>
      </c>
      <c r="L35" s="7">
        <v>27341.73</v>
      </c>
      <c r="M35" s="7">
        <v>54155.49</v>
      </c>
      <c r="N35" s="7">
        <v>23361.222133208281</v>
      </c>
      <c r="O35" s="7">
        <v>32317.919999999998</v>
      </c>
      <c r="P35" s="7">
        <v>110735.02</v>
      </c>
      <c r="Q35" s="7">
        <v>46397.64</v>
      </c>
      <c r="R35" s="7">
        <v>46713.760000000002</v>
      </c>
      <c r="S35" s="7">
        <v>13038.43</v>
      </c>
      <c r="T35" s="7">
        <v>35271.79</v>
      </c>
      <c r="U35" s="7">
        <v>120000.99</v>
      </c>
      <c r="V35" s="7">
        <v>37326.65</v>
      </c>
      <c r="W35" s="7">
        <v>25461.81</v>
      </c>
      <c r="X35" s="7">
        <f t="shared" si="0"/>
        <v>888903.84213320841</v>
      </c>
    </row>
    <row r="36" spans="1:24" x14ac:dyDescent="0.25">
      <c r="A36" s="6">
        <v>1974</v>
      </c>
      <c r="B36" s="7">
        <v>30115.23</v>
      </c>
      <c r="C36" s="7">
        <v>3144.12</v>
      </c>
      <c r="D36" s="7">
        <v>148065.79999999999</v>
      </c>
      <c r="E36" s="7">
        <v>4539.79</v>
      </c>
      <c r="F36" s="7">
        <v>40026.5</v>
      </c>
      <c r="G36" s="7">
        <v>7295.73</v>
      </c>
      <c r="H36" s="7">
        <v>56739.08</v>
      </c>
      <c r="I36" s="7">
        <v>47888.68</v>
      </c>
      <c r="J36" s="7">
        <v>72155.78</v>
      </c>
      <c r="K36" s="7">
        <v>40263.440000000002</v>
      </c>
      <c r="L36" s="7">
        <v>41537</v>
      </c>
      <c r="M36" s="7">
        <v>71073.3</v>
      </c>
      <c r="N36" s="7">
        <v>29184.054591701595</v>
      </c>
      <c r="O36" s="7">
        <v>40269.129999999997</v>
      </c>
      <c r="P36" s="7">
        <v>132756.69</v>
      </c>
      <c r="Q36" s="7">
        <v>60598.22</v>
      </c>
      <c r="R36" s="7">
        <v>74331.28</v>
      </c>
      <c r="S36" s="7">
        <v>18376.3</v>
      </c>
      <c r="T36" s="7">
        <v>59854.43</v>
      </c>
      <c r="U36" s="7">
        <v>151399.94</v>
      </c>
      <c r="V36" s="7">
        <v>53472.32</v>
      </c>
      <c r="W36" s="7">
        <v>37286.730000000003</v>
      </c>
      <c r="X36" s="7">
        <f t="shared" si="0"/>
        <v>1220373.5445917018</v>
      </c>
    </row>
    <row r="37" spans="1:24" x14ac:dyDescent="0.25">
      <c r="A37" s="6">
        <v>1975</v>
      </c>
      <c r="B37" s="7">
        <v>27618.5</v>
      </c>
      <c r="C37" s="7">
        <v>2762.4</v>
      </c>
      <c r="D37" s="7">
        <v>162876.57999999999</v>
      </c>
      <c r="E37" s="7">
        <v>3900.06</v>
      </c>
      <c r="F37" s="7">
        <v>36038.49</v>
      </c>
      <c r="G37" s="7">
        <v>6769.83</v>
      </c>
      <c r="H37" s="7">
        <v>76758.929999999993</v>
      </c>
      <c r="I37" s="7">
        <v>49660.42</v>
      </c>
      <c r="J37" s="7">
        <v>77465.91</v>
      </c>
      <c r="K37" s="7">
        <v>40761.99</v>
      </c>
      <c r="L37" s="7">
        <v>42838.26</v>
      </c>
      <c r="M37" s="7">
        <v>71767.45</v>
      </c>
      <c r="N37" s="7">
        <v>32825.256636063139</v>
      </c>
      <c r="O37" s="7">
        <v>42884.91</v>
      </c>
      <c r="P37" s="7">
        <v>127959.2</v>
      </c>
      <c r="Q37" s="7">
        <v>61533.64</v>
      </c>
      <c r="R37" s="7">
        <v>78358.31</v>
      </c>
      <c r="S37" s="7">
        <v>15899.62</v>
      </c>
      <c r="T37" s="7">
        <v>66270.7</v>
      </c>
      <c r="U37" s="7">
        <v>148872.76999999999</v>
      </c>
      <c r="V37" s="7">
        <v>56307.74</v>
      </c>
      <c r="W37" s="7">
        <v>34170.01</v>
      </c>
      <c r="X37" s="7">
        <f t="shared" si="0"/>
        <v>1264300.9766360628</v>
      </c>
    </row>
    <row r="38" spans="1:24" x14ac:dyDescent="0.25">
      <c r="A38" s="6">
        <v>1976</v>
      </c>
      <c r="B38" s="7">
        <v>37424.53</v>
      </c>
      <c r="C38" s="7">
        <v>3288.76</v>
      </c>
      <c r="D38" s="7">
        <v>216311.06</v>
      </c>
      <c r="E38" s="7">
        <v>4760.22</v>
      </c>
      <c r="F38" s="7">
        <v>43420.14</v>
      </c>
      <c r="G38" s="7">
        <v>6955.51</v>
      </c>
      <c r="H38" s="7">
        <v>103944.85</v>
      </c>
      <c r="I38" s="7">
        <v>67627.429999999993</v>
      </c>
      <c r="J38" s="7">
        <v>86300.21</v>
      </c>
      <c r="K38" s="7">
        <v>56286.6</v>
      </c>
      <c r="L38" s="7">
        <v>57899.54</v>
      </c>
      <c r="M38" s="7">
        <v>98147</v>
      </c>
      <c r="N38" s="7">
        <v>41943.35</v>
      </c>
      <c r="O38" s="7">
        <v>49871.99</v>
      </c>
      <c r="P38" s="7">
        <v>166800.42000000001</v>
      </c>
      <c r="Q38" s="7">
        <v>69294.27</v>
      </c>
      <c r="R38" s="7">
        <v>100201.75</v>
      </c>
      <c r="S38" s="7">
        <v>21665.32</v>
      </c>
      <c r="T38" s="7">
        <v>80702.34</v>
      </c>
      <c r="U38" s="7">
        <v>198382.02</v>
      </c>
      <c r="V38" s="7">
        <v>62258.28</v>
      </c>
      <c r="W38" s="7">
        <v>48361.1</v>
      </c>
      <c r="X38" s="7">
        <f t="shared" si="0"/>
        <v>1621846.6900000004</v>
      </c>
    </row>
    <row r="39" spans="1:24" x14ac:dyDescent="0.25">
      <c r="A39" s="6">
        <v>1977</v>
      </c>
      <c r="B39" s="7">
        <v>20489.79</v>
      </c>
      <c r="C39" s="7">
        <v>2512</v>
      </c>
      <c r="D39" s="7">
        <v>184831.43</v>
      </c>
      <c r="E39" s="7">
        <v>2081.7800000000002</v>
      </c>
      <c r="F39" s="7">
        <v>32489.05</v>
      </c>
      <c r="G39" s="7">
        <v>5084.07</v>
      </c>
      <c r="H39" s="7">
        <v>99791.09</v>
      </c>
      <c r="I39" s="7">
        <v>49289.26</v>
      </c>
      <c r="J39" s="7">
        <v>65089.83</v>
      </c>
      <c r="K39" s="7">
        <v>45579.3</v>
      </c>
      <c r="L39" s="7">
        <v>44135.41</v>
      </c>
      <c r="M39" s="7">
        <v>74892.41</v>
      </c>
      <c r="N39" s="7">
        <v>36994.620000000003</v>
      </c>
      <c r="O39" s="7">
        <v>40509.17</v>
      </c>
      <c r="P39" s="7">
        <v>117181.78</v>
      </c>
      <c r="Q39" s="7">
        <v>53272.94</v>
      </c>
      <c r="R39" s="7">
        <v>79555.429999999993</v>
      </c>
      <c r="S39" s="7">
        <v>9800.83</v>
      </c>
      <c r="T39" s="7">
        <v>66015.33</v>
      </c>
      <c r="U39" s="7">
        <v>141240.79</v>
      </c>
      <c r="V39" s="7">
        <v>51573.19</v>
      </c>
      <c r="W39" s="7">
        <v>24194.82</v>
      </c>
      <c r="X39" s="7">
        <f t="shared" si="0"/>
        <v>1246604.32</v>
      </c>
    </row>
    <row r="40" spans="1:24" x14ac:dyDescent="0.25">
      <c r="A40" s="6">
        <v>1978</v>
      </c>
      <c r="B40" s="7">
        <v>28870.73</v>
      </c>
      <c r="C40" s="7">
        <v>2880.89</v>
      </c>
      <c r="D40" s="7">
        <v>260407.72</v>
      </c>
      <c r="E40" s="7">
        <v>2861.8</v>
      </c>
      <c r="F40" s="7">
        <v>38848.44</v>
      </c>
      <c r="G40" s="7">
        <v>8511.9</v>
      </c>
      <c r="H40" s="7">
        <v>124532.44</v>
      </c>
      <c r="I40" s="7">
        <v>67100.06</v>
      </c>
      <c r="J40" s="7">
        <v>89279.73</v>
      </c>
      <c r="K40" s="7">
        <v>50751.12</v>
      </c>
      <c r="L40" s="7">
        <v>51907.12</v>
      </c>
      <c r="M40" s="7">
        <v>83899.95</v>
      </c>
      <c r="N40" s="7">
        <v>46679</v>
      </c>
      <c r="O40" s="7">
        <v>52989.440000000002</v>
      </c>
      <c r="P40" s="7">
        <v>156513.13</v>
      </c>
      <c r="Q40" s="7">
        <v>90247.63</v>
      </c>
      <c r="R40" s="7">
        <v>116739.64</v>
      </c>
      <c r="S40" s="7">
        <v>15202.44</v>
      </c>
      <c r="T40" s="7">
        <v>113888.4</v>
      </c>
      <c r="U40" s="7">
        <v>182717.12</v>
      </c>
      <c r="V40" s="7">
        <v>70220.22</v>
      </c>
      <c r="W40" s="7">
        <v>34808.980000000003</v>
      </c>
      <c r="X40" s="7">
        <f t="shared" si="0"/>
        <v>1689857.8999999992</v>
      </c>
    </row>
    <row r="41" spans="1:24" x14ac:dyDescent="0.25">
      <c r="A41" s="6">
        <v>1979</v>
      </c>
      <c r="B41" s="7">
        <v>21482.34</v>
      </c>
      <c r="C41" s="7">
        <v>2126.08</v>
      </c>
      <c r="D41" s="7">
        <v>191295.48</v>
      </c>
      <c r="E41" s="7">
        <v>2348.81</v>
      </c>
      <c r="F41" s="7">
        <v>29482.36</v>
      </c>
      <c r="G41" s="7">
        <v>6037.65</v>
      </c>
      <c r="H41" s="7">
        <v>97811.28</v>
      </c>
      <c r="I41" s="7">
        <v>45562.67</v>
      </c>
      <c r="J41" s="7">
        <v>46216.92</v>
      </c>
      <c r="K41" s="7">
        <v>31239.72</v>
      </c>
      <c r="L41" s="7">
        <v>35532.9</v>
      </c>
      <c r="M41" s="7">
        <v>50334.09</v>
      </c>
      <c r="N41" s="7">
        <v>37042.43</v>
      </c>
      <c r="O41" s="7">
        <v>39564.699999999997</v>
      </c>
      <c r="P41" s="7">
        <v>101318.58</v>
      </c>
      <c r="Q41" s="7">
        <v>67952.44</v>
      </c>
      <c r="R41" s="7">
        <v>89353.27</v>
      </c>
      <c r="S41" s="7">
        <v>12701.64</v>
      </c>
      <c r="T41" s="7">
        <v>90893.87</v>
      </c>
      <c r="U41" s="7">
        <v>117141.48</v>
      </c>
      <c r="V41" s="7">
        <v>38566.22</v>
      </c>
      <c r="W41" s="7">
        <v>28050.63</v>
      </c>
      <c r="X41" s="7">
        <f t="shared" si="0"/>
        <v>1182055.5599999998</v>
      </c>
    </row>
    <row r="42" spans="1:24" x14ac:dyDescent="0.25">
      <c r="A42" s="6">
        <v>1980</v>
      </c>
      <c r="B42" s="7">
        <v>30188.69</v>
      </c>
      <c r="C42" s="7">
        <v>3460.24</v>
      </c>
      <c r="D42" s="7">
        <v>204280.64</v>
      </c>
      <c r="E42" s="7">
        <v>3079.63</v>
      </c>
      <c r="F42" s="7">
        <v>49145.89</v>
      </c>
      <c r="G42" s="7">
        <v>6284</v>
      </c>
      <c r="H42" s="7">
        <v>97673.23</v>
      </c>
      <c r="I42" s="7">
        <v>70034.91</v>
      </c>
      <c r="J42" s="7">
        <v>77090.149999999994</v>
      </c>
      <c r="K42" s="7">
        <v>51510.94</v>
      </c>
      <c r="L42" s="7">
        <v>58555.56</v>
      </c>
      <c r="M42" s="7">
        <v>80667.240000000005</v>
      </c>
      <c r="N42" s="7">
        <v>37127.94</v>
      </c>
      <c r="O42" s="7">
        <v>48364.87</v>
      </c>
      <c r="P42" s="7">
        <v>155119.43</v>
      </c>
      <c r="Q42" s="7">
        <v>69385.3</v>
      </c>
      <c r="R42" s="7">
        <v>122023.02</v>
      </c>
      <c r="S42" s="7">
        <v>15956.31</v>
      </c>
      <c r="T42" s="7">
        <v>95907.11</v>
      </c>
      <c r="U42" s="7">
        <v>174969.18</v>
      </c>
      <c r="V42" s="7">
        <v>61288.56</v>
      </c>
      <c r="W42" s="7">
        <v>37064.89</v>
      </c>
      <c r="X42" s="7">
        <f t="shared" si="0"/>
        <v>1549177.7300000002</v>
      </c>
    </row>
    <row r="43" spans="1:24" x14ac:dyDescent="0.25">
      <c r="A43" s="6">
        <v>1981</v>
      </c>
      <c r="B43" s="7">
        <v>20419.330000000002</v>
      </c>
      <c r="C43" s="7">
        <v>2012.25</v>
      </c>
      <c r="D43" s="7">
        <v>178665.48</v>
      </c>
      <c r="E43" s="7">
        <v>1925.38</v>
      </c>
      <c r="F43" s="7">
        <v>27640.53</v>
      </c>
      <c r="G43" s="7">
        <v>4938.62</v>
      </c>
      <c r="H43" s="7">
        <v>78248.63</v>
      </c>
      <c r="I43" s="7">
        <v>52683.12</v>
      </c>
      <c r="J43" s="7">
        <v>45294.65</v>
      </c>
      <c r="K43" s="7">
        <v>27931.74</v>
      </c>
      <c r="L43" s="7">
        <v>32748.22</v>
      </c>
      <c r="M43" s="7">
        <v>44772.24</v>
      </c>
      <c r="N43" s="7">
        <v>29886.03</v>
      </c>
      <c r="O43" s="7">
        <v>35001.440000000002</v>
      </c>
      <c r="P43" s="7">
        <v>112741.37</v>
      </c>
      <c r="Q43" s="7">
        <v>57084.66</v>
      </c>
      <c r="R43" s="7">
        <v>86196.56</v>
      </c>
      <c r="S43" s="7">
        <v>9964.2800000000007</v>
      </c>
      <c r="T43" s="7">
        <v>79702.45</v>
      </c>
      <c r="U43" s="7">
        <v>123704.75</v>
      </c>
      <c r="V43" s="7">
        <v>36326.559999999998</v>
      </c>
      <c r="W43" s="7">
        <v>23682.25</v>
      </c>
      <c r="X43" s="7">
        <f t="shared" si="0"/>
        <v>1111570.54</v>
      </c>
    </row>
    <row r="44" spans="1:24" x14ac:dyDescent="0.25">
      <c r="A44" s="6">
        <v>1982</v>
      </c>
      <c r="B44" s="7">
        <v>18097.32</v>
      </c>
      <c r="C44" s="7">
        <v>2454.25</v>
      </c>
      <c r="D44" s="7">
        <v>139001.29</v>
      </c>
      <c r="E44" s="7">
        <v>1892.86</v>
      </c>
      <c r="F44" s="7">
        <v>34053.99</v>
      </c>
      <c r="G44" s="7">
        <v>4151.45</v>
      </c>
      <c r="H44" s="7">
        <v>67730.33</v>
      </c>
      <c r="I44" s="7">
        <v>44086.65</v>
      </c>
      <c r="J44" s="7">
        <v>53760.87</v>
      </c>
      <c r="K44" s="7">
        <v>33540.61</v>
      </c>
      <c r="L44" s="7">
        <v>40081.379999999997</v>
      </c>
      <c r="M44" s="7">
        <v>53992.14</v>
      </c>
      <c r="N44" s="7">
        <v>26289.85</v>
      </c>
      <c r="O44" s="7">
        <v>33088.17</v>
      </c>
      <c r="P44" s="7">
        <v>93211.48</v>
      </c>
      <c r="Q44" s="7">
        <v>48619.4</v>
      </c>
      <c r="R44" s="7">
        <v>88638.95</v>
      </c>
      <c r="S44" s="7">
        <v>9437.2199999999993</v>
      </c>
      <c r="T44" s="7">
        <v>68600.05</v>
      </c>
      <c r="U44" s="7">
        <v>111316.36</v>
      </c>
      <c r="V44" s="7">
        <v>41926.080000000002</v>
      </c>
      <c r="W44" s="7">
        <v>22320.92</v>
      </c>
      <c r="X44" s="7">
        <f t="shared" si="0"/>
        <v>1036291.62</v>
      </c>
    </row>
    <row r="45" spans="1:24" x14ac:dyDescent="0.25">
      <c r="A45" s="6">
        <v>1983</v>
      </c>
      <c r="B45" s="7">
        <v>24793.62</v>
      </c>
      <c r="C45" s="7">
        <v>2185.44</v>
      </c>
      <c r="D45" s="7">
        <v>165383.9</v>
      </c>
      <c r="E45" s="7">
        <v>2733.96</v>
      </c>
      <c r="F45" s="7">
        <v>29570.13</v>
      </c>
      <c r="G45" s="7">
        <v>5233.41</v>
      </c>
      <c r="H45" s="7">
        <v>89772.6</v>
      </c>
      <c r="I45" s="7">
        <v>54998.16</v>
      </c>
      <c r="J45" s="7">
        <v>53766.44</v>
      </c>
      <c r="K45" s="7">
        <v>32301.88</v>
      </c>
      <c r="L45" s="7">
        <v>36487.15</v>
      </c>
      <c r="M45" s="7">
        <v>52041.59</v>
      </c>
      <c r="N45" s="7">
        <v>32387.58</v>
      </c>
      <c r="O45" s="7">
        <v>38856.82</v>
      </c>
      <c r="P45" s="7">
        <v>117617.74</v>
      </c>
      <c r="Q45" s="7">
        <v>61951.1</v>
      </c>
      <c r="R45" s="7">
        <v>96266.6</v>
      </c>
      <c r="S45" s="7">
        <v>13382.48</v>
      </c>
      <c r="T45" s="7">
        <v>87464.86</v>
      </c>
      <c r="U45" s="7">
        <v>131169.35</v>
      </c>
      <c r="V45" s="7">
        <v>43987.18</v>
      </c>
      <c r="W45" s="7">
        <v>32146.34</v>
      </c>
      <c r="X45" s="7">
        <f t="shared" si="0"/>
        <v>1204498.3299999998</v>
      </c>
    </row>
    <row r="46" spans="1:24" x14ac:dyDescent="0.25">
      <c r="A46" s="6">
        <v>1984</v>
      </c>
      <c r="B46" s="7">
        <v>27691.8</v>
      </c>
      <c r="C46" s="7">
        <v>2828.88</v>
      </c>
      <c r="D46" s="7">
        <v>218183.75</v>
      </c>
      <c r="E46" s="7">
        <v>2838.4</v>
      </c>
      <c r="F46" s="7">
        <v>38786.400000000001</v>
      </c>
      <c r="G46" s="7">
        <v>6243.5</v>
      </c>
      <c r="H46" s="7">
        <v>110897.86</v>
      </c>
      <c r="I46" s="7">
        <v>65678.75</v>
      </c>
      <c r="J46" s="7">
        <v>66048.95</v>
      </c>
      <c r="K46" s="7">
        <v>45066.44</v>
      </c>
      <c r="L46" s="7">
        <v>49132.13</v>
      </c>
      <c r="M46" s="7">
        <v>71530.37</v>
      </c>
      <c r="N46" s="7">
        <v>39636.82</v>
      </c>
      <c r="O46" s="7">
        <v>45287.17</v>
      </c>
      <c r="P46" s="7">
        <v>140432.54</v>
      </c>
      <c r="Q46" s="7">
        <v>74403.509999999995</v>
      </c>
      <c r="R46" s="7">
        <v>120097.41</v>
      </c>
      <c r="S46" s="7">
        <v>13840.78</v>
      </c>
      <c r="T46" s="7">
        <v>106610.72</v>
      </c>
      <c r="U46" s="7">
        <v>159500.25</v>
      </c>
      <c r="V46" s="7">
        <v>53063.86</v>
      </c>
      <c r="W46" s="7">
        <v>33770.86</v>
      </c>
      <c r="X46" s="7">
        <f t="shared" si="0"/>
        <v>1491571.1500000001</v>
      </c>
    </row>
    <row r="47" spans="1:24" x14ac:dyDescent="0.25">
      <c r="A47" s="6">
        <v>1985</v>
      </c>
      <c r="B47" s="7">
        <v>23335.85</v>
      </c>
      <c r="C47" s="7">
        <v>2330.4899999999998</v>
      </c>
      <c r="D47" s="7">
        <v>221764.44</v>
      </c>
      <c r="E47" s="7">
        <v>2498.11</v>
      </c>
      <c r="F47" s="7">
        <v>32255</v>
      </c>
      <c r="G47" s="7">
        <v>6460.87</v>
      </c>
      <c r="H47" s="7">
        <v>112966.06</v>
      </c>
      <c r="I47" s="7">
        <v>51191.89</v>
      </c>
      <c r="J47" s="7">
        <v>65487.43</v>
      </c>
      <c r="K47" s="7">
        <v>33904.83</v>
      </c>
      <c r="L47" s="7">
        <v>39418.32</v>
      </c>
      <c r="M47" s="7">
        <v>53822.25</v>
      </c>
      <c r="N47" s="7">
        <v>41478.85</v>
      </c>
      <c r="O47" s="7">
        <v>47558.44</v>
      </c>
      <c r="P47" s="7">
        <v>109501.55</v>
      </c>
      <c r="Q47" s="7">
        <v>77575.539999999994</v>
      </c>
      <c r="R47" s="7">
        <v>116630.82</v>
      </c>
      <c r="S47" s="7">
        <v>12180.32</v>
      </c>
      <c r="T47" s="7">
        <v>111007.79</v>
      </c>
      <c r="U47" s="7">
        <v>123813.8</v>
      </c>
      <c r="V47" s="7">
        <v>53173.49</v>
      </c>
      <c r="W47" s="7">
        <v>29726.63</v>
      </c>
      <c r="X47" s="7">
        <f t="shared" si="0"/>
        <v>1368082.77</v>
      </c>
    </row>
    <row r="48" spans="1:24" x14ac:dyDescent="0.25">
      <c r="A48" s="6">
        <v>1986</v>
      </c>
      <c r="B48" s="7">
        <v>22899.3</v>
      </c>
      <c r="C48" s="7">
        <v>2865.49</v>
      </c>
      <c r="D48" s="7">
        <v>183669.58</v>
      </c>
      <c r="E48" s="7">
        <v>2162.62</v>
      </c>
      <c r="F48" s="7">
        <v>40038.11</v>
      </c>
      <c r="G48" s="7">
        <v>6049.8</v>
      </c>
      <c r="H48" s="7">
        <v>106839.69</v>
      </c>
      <c r="I48" s="7">
        <v>57311.61</v>
      </c>
      <c r="J48" s="7">
        <v>68524.89</v>
      </c>
      <c r="K48" s="7">
        <v>41894.589999999997</v>
      </c>
      <c r="L48" s="7">
        <v>48587.02</v>
      </c>
      <c r="M48" s="7">
        <v>67692.81</v>
      </c>
      <c r="N48" s="7">
        <v>39405.760000000002</v>
      </c>
      <c r="O48" s="7">
        <v>46066.31</v>
      </c>
      <c r="P48" s="7">
        <v>123082.79</v>
      </c>
      <c r="Q48" s="7">
        <v>74453.27</v>
      </c>
      <c r="R48" s="7">
        <v>121464.05</v>
      </c>
      <c r="S48" s="7">
        <v>10262.719999999999</v>
      </c>
      <c r="T48" s="7">
        <v>106173.87</v>
      </c>
      <c r="U48" s="7">
        <v>140809.39000000001</v>
      </c>
      <c r="V48" s="7">
        <v>54698.59</v>
      </c>
      <c r="W48" s="7">
        <v>26066.46</v>
      </c>
      <c r="X48" s="7">
        <f t="shared" si="0"/>
        <v>1391018.7200000004</v>
      </c>
    </row>
    <row r="49" spans="1:24" x14ac:dyDescent="0.25">
      <c r="A49" s="6">
        <v>1987</v>
      </c>
      <c r="B49" s="7">
        <v>24855.95</v>
      </c>
      <c r="C49" s="7">
        <v>2523.4299999999998</v>
      </c>
      <c r="D49" s="7">
        <v>169904.96</v>
      </c>
      <c r="E49" s="7">
        <v>2246.4499999999998</v>
      </c>
      <c r="F49" s="7">
        <v>34448.33</v>
      </c>
      <c r="G49" s="7">
        <v>5781.1</v>
      </c>
      <c r="H49" s="7">
        <v>98166.88</v>
      </c>
      <c r="I49" s="7">
        <v>62470.39</v>
      </c>
      <c r="J49" s="7">
        <v>59547.22</v>
      </c>
      <c r="K49" s="7">
        <v>29682.73</v>
      </c>
      <c r="L49" s="7">
        <v>38816.14</v>
      </c>
      <c r="M49" s="7">
        <v>48246.7</v>
      </c>
      <c r="N49" s="7">
        <v>36411.69</v>
      </c>
      <c r="O49" s="7">
        <v>41443.18</v>
      </c>
      <c r="P49" s="7">
        <v>137408.89000000001</v>
      </c>
      <c r="Q49" s="7">
        <v>67880.06</v>
      </c>
      <c r="R49" s="7">
        <v>107950.56</v>
      </c>
      <c r="S49" s="7">
        <v>10795.58</v>
      </c>
      <c r="T49" s="7">
        <v>97299.03</v>
      </c>
      <c r="U49" s="7">
        <v>150946.21</v>
      </c>
      <c r="V49" s="7">
        <v>47202.81</v>
      </c>
      <c r="W49" s="7">
        <v>27151.97</v>
      </c>
      <c r="X49" s="7">
        <f t="shared" si="0"/>
        <v>1301180.26</v>
      </c>
    </row>
    <row r="50" spans="1:24" x14ac:dyDescent="0.25">
      <c r="A50" s="6">
        <v>1988</v>
      </c>
      <c r="B50" s="7">
        <v>40558.65</v>
      </c>
      <c r="C50" s="7">
        <v>3302.33</v>
      </c>
      <c r="D50" s="7">
        <v>200434.53</v>
      </c>
      <c r="E50" s="7">
        <v>4003.93</v>
      </c>
      <c r="F50" s="7">
        <v>45165.45</v>
      </c>
      <c r="G50" s="7">
        <v>6280.7</v>
      </c>
      <c r="H50" s="7">
        <v>106843.57</v>
      </c>
      <c r="I50" s="7">
        <v>89959.72</v>
      </c>
      <c r="J50" s="7">
        <v>62511.839999999997</v>
      </c>
      <c r="K50" s="7">
        <v>41261.64</v>
      </c>
      <c r="L50" s="7">
        <v>51370.879999999997</v>
      </c>
      <c r="M50" s="7">
        <v>66676.37</v>
      </c>
      <c r="N50" s="7">
        <v>39249.129999999997</v>
      </c>
      <c r="O50" s="7">
        <v>43121.25</v>
      </c>
      <c r="P50" s="7">
        <v>198977.3</v>
      </c>
      <c r="Q50" s="7">
        <v>74195.009999999995</v>
      </c>
      <c r="R50" s="7">
        <v>123970.48</v>
      </c>
      <c r="S50" s="7">
        <v>19358</v>
      </c>
      <c r="T50" s="7">
        <v>105858.56</v>
      </c>
      <c r="U50" s="7">
        <v>218404.06</v>
      </c>
      <c r="V50" s="7">
        <v>49550.57</v>
      </c>
      <c r="W50" s="7">
        <v>48280.800000000003</v>
      </c>
      <c r="X50" s="7">
        <f t="shared" si="0"/>
        <v>1639334.7700000003</v>
      </c>
    </row>
    <row r="51" spans="1:24" x14ac:dyDescent="0.25">
      <c r="A51" s="6">
        <v>1989</v>
      </c>
      <c r="B51" s="7">
        <v>28794.54</v>
      </c>
      <c r="C51" s="7">
        <v>2941.5</v>
      </c>
      <c r="D51" s="7">
        <v>203072.4</v>
      </c>
      <c r="E51" s="7">
        <v>2769.19</v>
      </c>
      <c r="F51" s="7">
        <v>39003.46</v>
      </c>
      <c r="G51" s="7">
        <v>5950.27</v>
      </c>
      <c r="H51" s="7">
        <v>101885.95</v>
      </c>
      <c r="I51" s="7">
        <v>70451.850000000006</v>
      </c>
      <c r="J51" s="7">
        <v>74911.399999999994</v>
      </c>
      <c r="K51" s="7">
        <v>49100.28</v>
      </c>
      <c r="L51" s="7">
        <v>50738.36</v>
      </c>
      <c r="M51" s="7">
        <v>78618.39</v>
      </c>
      <c r="N51" s="7">
        <v>37496.53</v>
      </c>
      <c r="O51" s="7">
        <v>44354.87</v>
      </c>
      <c r="P51" s="7">
        <v>154468.26</v>
      </c>
      <c r="Q51" s="7">
        <v>71539.600000000006</v>
      </c>
      <c r="R51" s="7">
        <v>116980.62</v>
      </c>
      <c r="S51" s="7">
        <v>13063.63</v>
      </c>
      <c r="T51" s="7">
        <v>101549.93</v>
      </c>
      <c r="U51" s="7">
        <v>174704.29</v>
      </c>
      <c r="V51" s="7">
        <v>59278.27</v>
      </c>
      <c r="W51" s="7">
        <v>32608.57</v>
      </c>
      <c r="X51" s="7">
        <f t="shared" si="0"/>
        <v>1514282.1600000001</v>
      </c>
    </row>
    <row r="52" spans="1:24" x14ac:dyDescent="0.25">
      <c r="A52" s="6">
        <v>1990</v>
      </c>
      <c r="B52" s="7">
        <v>26823.4</v>
      </c>
      <c r="C52" s="7">
        <v>3673.54</v>
      </c>
      <c r="D52" s="7">
        <v>236546.14</v>
      </c>
      <c r="E52" s="7">
        <v>2330.52</v>
      </c>
      <c r="F52" s="7">
        <v>50348.95</v>
      </c>
      <c r="G52" s="7">
        <v>7866.31</v>
      </c>
      <c r="H52" s="7">
        <v>135311.71</v>
      </c>
      <c r="I52" s="7">
        <v>73901.16</v>
      </c>
      <c r="J52" s="7">
        <v>76469.69</v>
      </c>
      <c r="K52" s="7">
        <v>47532.9</v>
      </c>
      <c r="L52" s="7">
        <v>57589.27</v>
      </c>
      <c r="M52" s="7">
        <v>77674.539999999994</v>
      </c>
      <c r="N52" s="7">
        <v>49304.37</v>
      </c>
      <c r="O52" s="7">
        <v>52588.42</v>
      </c>
      <c r="P52" s="7">
        <v>162679.28</v>
      </c>
      <c r="Q52" s="7">
        <v>95083.31</v>
      </c>
      <c r="R52" s="7">
        <v>147808.31</v>
      </c>
      <c r="S52" s="7">
        <v>11068.24</v>
      </c>
      <c r="T52" s="7">
        <v>134407.42000000001</v>
      </c>
      <c r="U52" s="7">
        <v>180753.25</v>
      </c>
      <c r="V52" s="7">
        <v>61293.49</v>
      </c>
      <c r="W52" s="7">
        <v>27912.32</v>
      </c>
      <c r="X52" s="7">
        <f t="shared" si="0"/>
        <v>1718966.5400000003</v>
      </c>
    </row>
    <row r="53" spans="1:24" x14ac:dyDescent="0.25">
      <c r="A53" s="6">
        <v>1991</v>
      </c>
      <c r="B53" s="7">
        <v>40454.879999999997</v>
      </c>
      <c r="C53" s="7">
        <v>4077.11</v>
      </c>
      <c r="D53" s="7">
        <v>215224.07</v>
      </c>
      <c r="E53" s="7">
        <v>3965.1</v>
      </c>
      <c r="F53" s="7">
        <v>55505</v>
      </c>
      <c r="G53" s="7">
        <v>8014.54</v>
      </c>
      <c r="H53" s="7">
        <v>111847.51</v>
      </c>
      <c r="I53" s="7">
        <v>100798.08</v>
      </c>
      <c r="J53" s="7">
        <v>82696.13</v>
      </c>
      <c r="K53" s="7">
        <v>55811.17</v>
      </c>
      <c r="L53" s="7">
        <v>64454.04</v>
      </c>
      <c r="M53" s="7">
        <v>90398.31</v>
      </c>
      <c r="N53" s="7">
        <v>41373.74</v>
      </c>
      <c r="O53" s="7">
        <v>47280.05</v>
      </c>
      <c r="P53" s="7">
        <v>216338.43</v>
      </c>
      <c r="Q53" s="7">
        <v>97400.09</v>
      </c>
      <c r="R53" s="7">
        <v>155500.51</v>
      </c>
      <c r="S53" s="7">
        <v>19948.009999999998</v>
      </c>
      <c r="T53" s="7">
        <v>137166.93</v>
      </c>
      <c r="U53" s="7">
        <v>246637.53</v>
      </c>
      <c r="V53" s="7">
        <v>67154.880000000005</v>
      </c>
      <c r="W53" s="7">
        <v>46239.28</v>
      </c>
      <c r="X53" s="7">
        <f t="shared" si="0"/>
        <v>1908285.39</v>
      </c>
    </row>
    <row r="54" spans="1:24" x14ac:dyDescent="0.25">
      <c r="A54" s="6">
        <v>1992</v>
      </c>
      <c r="B54" s="7">
        <v>17833.04</v>
      </c>
      <c r="C54" s="7">
        <v>2470.34</v>
      </c>
      <c r="D54" s="7">
        <v>175134.95</v>
      </c>
      <c r="E54" s="7">
        <v>1497.56</v>
      </c>
      <c r="F54" s="7">
        <v>34440.79</v>
      </c>
      <c r="G54" s="7">
        <v>4972.8599999999997</v>
      </c>
      <c r="H54" s="7">
        <v>73822.02</v>
      </c>
      <c r="I54" s="7">
        <v>52288.65</v>
      </c>
      <c r="J54" s="7">
        <v>42094.2</v>
      </c>
      <c r="K54" s="7">
        <v>31081.9</v>
      </c>
      <c r="L54" s="7">
        <v>37994.39</v>
      </c>
      <c r="M54" s="7">
        <v>51564.45</v>
      </c>
      <c r="N54" s="7">
        <v>26268.65</v>
      </c>
      <c r="O54" s="7">
        <v>28143.89</v>
      </c>
      <c r="P54" s="7">
        <v>110702.83</v>
      </c>
      <c r="Q54" s="7">
        <v>60410.2</v>
      </c>
      <c r="R54" s="7">
        <v>93880.85</v>
      </c>
      <c r="S54" s="7">
        <v>7927.69</v>
      </c>
      <c r="T54" s="7">
        <v>86869.66</v>
      </c>
      <c r="U54" s="7">
        <v>130069.07</v>
      </c>
      <c r="V54" s="7">
        <v>35411.51</v>
      </c>
      <c r="W54" s="7">
        <v>18666.23</v>
      </c>
      <c r="X54" s="7">
        <f t="shared" si="0"/>
        <v>1123545.73</v>
      </c>
    </row>
    <row r="55" spans="1:24" x14ac:dyDescent="0.25">
      <c r="A55" s="6">
        <v>1993</v>
      </c>
      <c r="B55" s="7">
        <v>6306.98</v>
      </c>
      <c r="C55" s="7">
        <v>725.58</v>
      </c>
      <c r="D55" s="7">
        <v>143889.42000000001</v>
      </c>
      <c r="E55" s="7">
        <v>497.97</v>
      </c>
      <c r="F55" s="7">
        <v>9994.0300000000007</v>
      </c>
      <c r="G55" s="7">
        <v>3467.34</v>
      </c>
      <c r="H55" s="7">
        <v>52406.85</v>
      </c>
      <c r="I55" s="7">
        <v>19174.73</v>
      </c>
      <c r="J55" s="7">
        <v>4196.59</v>
      </c>
      <c r="K55" s="7">
        <v>6890.59</v>
      </c>
      <c r="L55" s="7">
        <v>10002.11</v>
      </c>
      <c r="M55" s="7">
        <v>11656.54</v>
      </c>
      <c r="N55" s="7">
        <v>17758.36</v>
      </c>
      <c r="O55" s="7">
        <v>14193.89</v>
      </c>
      <c r="P55" s="7">
        <v>40607.42</v>
      </c>
      <c r="Q55" s="7">
        <v>42241.57</v>
      </c>
      <c r="R55" s="7">
        <v>43715.77</v>
      </c>
      <c r="S55" s="7">
        <v>2697.11</v>
      </c>
      <c r="T55" s="7">
        <v>61147.62</v>
      </c>
      <c r="U55" s="7">
        <v>45114.41</v>
      </c>
      <c r="V55" s="7">
        <v>6116.8</v>
      </c>
      <c r="W55" s="7">
        <v>6312.07</v>
      </c>
      <c r="X55" s="7">
        <f t="shared" si="0"/>
        <v>549113.75</v>
      </c>
    </row>
    <row r="56" spans="1:24" x14ac:dyDescent="0.25">
      <c r="A56" s="6">
        <v>1994</v>
      </c>
      <c r="B56" s="7">
        <v>23645.25</v>
      </c>
      <c r="C56" s="7">
        <v>2525.9899999999998</v>
      </c>
      <c r="D56" s="7">
        <v>244864.58</v>
      </c>
      <c r="E56" s="7">
        <v>2196.1799999999998</v>
      </c>
      <c r="F56" s="7">
        <v>34074.04</v>
      </c>
      <c r="G56" s="7">
        <v>7633.79</v>
      </c>
      <c r="H56" s="7">
        <v>117069.99</v>
      </c>
      <c r="I56" s="7">
        <v>60128.82</v>
      </c>
      <c r="J56" s="7">
        <v>71023.91</v>
      </c>
      <c r="K56" s="7">
        <v>36167.79</v>
      </c>
      <c r="L56" s="7">
        <v>40560.720000000001</v>
      </c>
      <c r="M56" s="7">
        <v>60945.79</v>
      </c>
      <c r="N56" s="7">
        <v>41942.58</v>
      </c>
      <c r="O56" s="7">
        <v>46789.75</v>
      </c>
      <c r="P56" s="7">
        <v>127820.73</v>
      </c>
      <c r="Q56" s="7">
        <v>94653.34</v>
      </c>
      <c r="R56" s="7">
        <v>126213.04</v>
      </c>
      <c r="S56" s="7">
        <v>12136.3</v>
      </c>
      <c r="T56" s="7">
        <v>134294.04</v>
      </c>
      <c r="U56" s="7">
        <v>144709.16</v>
      </c>
      <c r="V56" s="7">
        <v>62476.33</v>
      </c>
      <c r="W56" s="7">
        <v>27495.82</v>
      </c>
      <c r="X56" s="7">
        <f t="shared" si="0"/>
        <v>1519367.94</v>
      </c>
    </row>
    <row r="57" spans="1:24" x14ac:dyDescent="0.25">
      <c r="A57" s="6">
        <v>1995</v>
      </c>
      <c r="B57" s="7">
        <v>37011.449999999997</v>
      </c>
      <c r="C57" s="7">
        <v>3661.79</v>
      </c>
      <c r="D57" s="7">
        <v>202570.83</v>
      </c>
      <c r="E57" s="7">
        <v>3395</v>
      </c>
      <c r="F57" s="7">
        <v>49082.89</v>
      </c>
      <c r="G57" s="7">
        <v>7217.36</v>
      </c>
      <c r="H57" s="7">
        <v>111193.88</v>
      </c>
      <c r="I57" s="7">
        <v>94511.13</v>
      </c>
      <c r="J57" s="7">
        <v>75074.14</v>
      </c>
      <c r="K57" s="7">
        <v>45687.85</v>
      </c>
      <c r="L57" s="7">
        <v>55252.639999999999</v>
      </c>
      <c r="M57" s="7">
        <v>77709.009999999995</v>
      </c>
      <c r="N57" s="7">
        <v>39861.58</v>
      </c>
      <c r="O57" s="7">
        <v>45122.81</v>
      </c>
      <c r="P57" s="7">
        <v>199928.12</v>
      </c>
      <c r="Q57" s="7">
        <v>90806.59</v>
      </c>
      <c r="R57" s="7">
        <v>140209.38</v>
      </c>
      <c r="S57" s="7">
        <v>18973.2</v>
      </c>
      <c r="T57" s="7">
        <v>126682.93</v>
      </c>
      <c r="U57" s="7">
        <v>219725.61</v>
      </c>
      <c r="V57" s="7">
        <v>65168.38</v>
      </c>
      <c r="W57" s="7">
        <v>43235.4</v>
      </c>
      <c r="X57" s="7">
        <f t="shared" si="0"/>
        <v>1752081.9699999993</v>
      </c>
    </row>
    <row r="58" spans="1:24" x14ac:dyDescent="0.25">
      <c r="A58" s="6">
        <v>1996</v>
      </c>
      <c r="B58" s="7">
        <v>22353.74</v>
      </c>
      <c r="C58" s="7">
        <v>2401.65</v>
      </c>
      <c r="D58" s="7">
        <v>165487.82</v>
      </c>
      <c r="E58" s="7">
        <v>2040.91</v>
      </c>
      <c r="F58" s="7">
        <v>32827.24</v>
      </c>
      <c r="G58" s="7">
        <v>4533.16</v>
      </c>
      <c r="H58" s="7">
        <v>83430.070000000007</v>
      </c>
      <c r="I58" s="7">
        <v>56290.86</v>
      </c>
      <c r="J58" s="7">
        <v>41595.39</v>
      </c>
      <c r="K58" s="7">
        <v>18328.349999999999</v>
      </c>
      <c r="L58" s="7">
        <v>31371.78</v>
      </c>
      <c r="M58" s="7">
        <v>31508.5</v>
      </c>
      <c r="N58" s="7">
        <v>29211.57</v>
      </c>
      <c r="O58" s="7">
        <v>30995.85</v>
      </c>
      <c r="P58" s="7">
        <v>119098.97</v>
      </c>
      <c r="Q58" s="7">
        <v>57713.22</v>
      </c>
      <c r="R58" s="7">
        <v>90890.73</v>
      </c>
      <c r="S58" s="7">
        <v>12074.07</v>
      </c>
      <c r="T58" s="7">
        <v>80378.86</v>
      </c>
      <c r="U58" s="7">
        <v>124776.98</v>
      </c>
      <c r="V58" s="7">
        <v>37243.08</v>
      </c>
      <c r="W58" s="7">
        <v>26506.65</v>
      </c>
      <c r="X58" s="7">
        <f t="shared" si="0"/>
        <v>1101059.4499999997</v>
      </c>
    </row>
    <row r="59" spans="1:24" x14ac:dyDescent="0.25">
      <c r="A59" s="6">
        <v>1997</v>
      </c>
      <c r="B59" s="7">
        <v>32439.1</v>
      </c>
      <c r="C59" s="7">
        <v>3958.84</v>
      </c>
      <c r="D59" s="7">
        <v>236326.77</v>
      </c>
      <c r="E59" s="7">
        <v>2714.83</v>
      </c>
      <c r="F59" s="7">
        <v>52629.35</v>
      </c>
      <c r="G59" s="7">
        <v>6615.74</v>
      </c>
      <c r="H59" s="7">
        <v>135549.88</v>
      </c>
      <c r="I59" s="7">
        <v>90166.68</v>
      </c>
      <c r="J59" s="7">
        <v>68820.03</v>
      </c>
      <c r="K59" s="7">
        <v>45276.89</v>
      </c>
      <c r="L59" s="7">
        <v>58516.3</v>
      </c>
      <c r="M59" s="7">
        <v>78768.81</v>
      </c>
      <c r="N59" s="7">
        <v>50520.5</v>
      </c>
      <c r="O59" s="7">
        <v>49653.599999999999</v>
      </c>
      <c r="P59" s="7">
        <v>185166.77</v>
      </c>
      <c r="Q59" s="7">
        <v>85175.85</v>
      </c>
      <c r="R59" s="7">
        <v>142286.99</v>
      </c>
      <c r="S59" s="7">
        <v>16540.43</v>
      </c>
      <c r="T59" s="7">
        <v>118851.64</v>
      </c>
      <c r="U59" s="7">
        <v>199316.33</v>
      </c>
      <c r="V59" s="7">
        <v>62265.88</v>
      </c>
      <c r="W59" s="7">
        <v>36592.800000000003</v>
      </c>
      <c r="X59" s="7">
        <f t="shared" si="0"/>
        <v>1758154.0099999998</v>
      </c>
    </row>
    <row r="60" spans="1:24" x14ac:dyDescent="0.25">
      <c r="A60" s="6">
        <v>1998</v>
      </c>
      <c r="B60" s="7">
        <v>23843.88</v>
      </c>
      <c r="C60" s="7">
        <v>3163.23</v>
      </c>
      <c r="D60" s="7">
        <v>236754.39</v>
      </c>
      <c r="E60" s="7">
        <v>1948.6</v>
      </c>
      <c r="F60" s="7">
        <v>42940.13</v>
      </c>
      <c r="G60" s="7">
        <v>6927.17</v>
      </c>
      <c r="H60" s="7">
        <v>145754.91</v>
      </c>
      <c r="I60" s="7">
        <v>67427.87</v>
      </c>
      <c r="J60" s="7">
        <v>69994.679999999993</v>
      </c>
      <c r="K60" s="7">
        <v>40650.97</v>
      </c>
      <c r="L60" s="7">
        <v>50046.89</v>
      </c>
      <c r="M60" s="7">
        <v>70238.34</v>
      </c>
      <c r="N60" s="7">
        <v>56512.68</v>
      </c>
      <c r="O60" s="7">
        <v>53144.26</v>
      </c>
      <c r="P60" s="7">
        <v>137508.20000000001</v>
      </c>
      <c r="Q60" s="7">
        <v>88032.56</v>
      </c>
      <c r="R60" s="7">
        <v>135984.42000000001</v>
      </c>
      <c r="S60" s="7">
        <v>11846.25</v>
      </c>
      <c r="T60" s="7">
        <v>122171.63</v>
      </c>
      <c r="U60" s="7">
        <v>147655.84</v>
      </c>
      <c r="V60" s="7">
        <v>65123.33</v>
      </c>
      <c r="W60" s="7">
        <v>27107.040000000001</v>
      </c>
      <c r="X60" s="7">
        <f t="shared" si="0"/>
        <v>1604777.2700000003</v>
      </c>
    </row>
    <row r="61" spans="1:24" x14ac:dyDescent="0.25">
      <c r="A61" s="6">
        <v>1999</v>
      </c>
      <c r="B61" s="7">
        <v>25191.95</v>
      </c>
      <c r="C61" s="7">
        <v>2610.4699999999998</v>
      </c>
      <c r="D61" s="7">
        <v>182209.24</v>
      </c>
      <c r="E61" s="7">
        <v>2346.96</v>
      </c>
      <c r="F61" s="7">
        <v>33363.99</v>
      </c>
      <c r="G61" s="7">
        <v>5516.78</v>
      </c>
      <c r="H61" s="7">
        <v>100115.38</v>
      </c>
      <c r="I61" s="7">
        <v>60421.18</v>
      </c>
      <c r="J61" s="7">
        <v>13327.4</v>
      </c>
      <c r="K61" s="7">
        <v>25697.4</v>
      </c>
      <c r="L61" s="7">
        <v>35834.07</v>
      </c>
      <c r="M61" s="7">
        <v>45173.68</v>
      </c>
      <c r="N61" s="7">
        <v>38574.14</v>
      </c>
      <c r="O61" s="7">
        <v>27420.46</v>
      </c>
      <c r="P61" s="7">
        <v>123071.28</v>
      </c>
      <c r="Q61" s="7">
        <v>72324.17</v>
      </c>
      <c r="R61" s="7">
        <v>96482.05</v>
      </c>
      <c r="S61" s="7">
        <v>14603.79</v>
      </c>
      <c r="T61" s="7">
        <v>98914.880000000005</v>
      </c>
      <c r="U61" s="7">
        <v>126840.78</v>
      </c>
      <c r="V61" s="7">
        <v>15989.03</v>
      </c>
      <c r="W61" s="7">
        <v>32577.55</v>
      </c>
      <c r="X61" s="7">
        <f t="shared" si="0"/>
        <v>1178606.6300000004</v>
      </c>
    </row>
    <row r="62" spans="1:24" x14ac:dyDescent="0.25">
      <c r="A62" s="6">
        <v>2000</v>
      </c>
      <c r="B62" s="7">
        <v>40393.32</v>
      </c>
      <c r="C62" s="7">
        <v>5000.8900000000003</v>
      </c>
      <c r="D62" s="7">
        <v>298705.99</v>
      </c>
      <c r="E62" s="7">
        <v>3447.57</v>
      </c>
      <c r="F62" s="7">
        <v>65094.42</v>
      </c>
      <c r="G62" s="7">
        <v>10334.85</v>
      </c>
      <c r="H62" s="7">
        <v>181332.82</v>
      </c>
      <c r="I62" s="7">
        <v>111059.58</v>
      </c>
      <c r="J62" s="7">
        <v>82517.23</v>
      </c>
      <c r="K62" s="7">
        <v>43746.29</v>
      </c>
      <c r="L62" s="7">
        <v>67536.539999999994</v>
      </c>
      <c r="M62" s="7">
        <v>77520.83</v>
      </c>
      <c r="N62" s="7">
        <v>74726.429999999993</v>
      </c>
      <c r="O62" s="7">
        <v>65267.14</v>
      </c>
      <c r="P62" s="7">
        <v>222824.8</v>
      </c>
      <c r="Q62" s="7">
        <v>137450.14000000001</v>
      </c>
      <c r="R62" s="7">
        <v>202987.81</v>
      </c>
      <c r="S62" s="7">
        <v>21529.42</v>
      </c>
      <c r="T62" s="7">
        <v>185219.49</v>
      </c>
      <c r="U62" s="7">
        <v>223370.78</v>
      </c>
      <c r="V62" s="7">
        <v>76873.94</v>
      </c>
      <c r="W62" s="7">
        <v>48193.01</v>
      </c>
      <c r="X62" s="7">
        <f t="shared" si="0"/>
        <v>2245133.2899999996</v>
      </c>
    </row>
    <row r="63" spans="1:24" x14ac:dyDescent="0.25">
      <c r="A63" s="6">
        <v>2001</v>
      </c>
      <c r="B63" s="7">
        <v>35445.480000000003</v>
      </c>
      <c r="C63" s="7">
        <v>4392.01</v>
      </c>
      <c r="D63" s="7">
        <v>198395.27</v>
      </c>
      <c r="E63" s="7">
        <v>3253.29</v>
      </c>
      <c r="F63" s="7">
        <v>49040.75</v>
      </c>
      <c r="G63" s="7">
        <v>7617.69</v>
      </c>
      <c r="H63" s="7">
        <v>139938.85999999999</v>
      </c>
      <c r="I63" s="7">
        <v>83473.850000000006</v>
      </c>
      <c r="J63" s="7">
        <v>68256.070000000007</v>
      </c>
      <c r="K63" s="7">
        <v>44669.31</v>
      </c>
      <c r="L63" s="7">
        <v>57020.08</v>
      </c>
      <c r="M63" s="7">
        <v>80678.98</v>
      </c>
      <c r="N63" s="7">
        <v>58810.27</v>
      </c>
      <c r="O63" s="7">
        <v>52474.5</v>
      </c>
      <c r="P63" s="7">
        <v>168825.4</v>
      </c>
      <c r="Q63" s="7">
        <v>112486.04</v>
      </c>
      <c r="R63" s="7">
        <v>157483.34</v>
      </c>
      <c r="S63" s="7">
        <v>20446.740000000002</v>
      </c>
      <c r="T63" s="7">
        <v>129923.64</v>
      </c>
      <c r="U63" s="7">
        <v>173723.91</v>
      </c>
      <c r="V63" s="7">
        <v>65371.09</v>
      </c>
      <c r="W63" s="7">
        <v>44027.7</v>
      </c>
      <c r="X63" s="7">
        <f t="shared" si="0"/>
        <v>1755754.27</v>
      </c>
    </row>
    <row r="64" spans="1:24" x14ac:dyDescent="0.25">
      <c r="A64" s="6">
        <v>2002</v>
      </c>
      <c r="B64" s="7">
        <v>48956.42</v>
      </c>
      <c r="C64" s="7">
        <v>6800.14</v>
      </c>
      <c r="D64" s="7">
        <v>285476.75</v>
      </c>
      <c r="E64" s="7">
        <v>4539.91</v>
      </c>
      <c r="F64" s="7">
        <v>79444.58</v>
      </c>
      <c r="G64" s="7">
        <v>10064.870000000001</v>
      </c>
      <c r="H64" s="7">
        <v>187127.09</v>
      </c>
      <c r="I64" s="7">
        <v>114228.07</v>
      </c>
      <c r="J64" s="7">
        <v>94583.7</v>
      </c>
      <c r="K64" s="7">
        <v>73126.62</v>
      </c>
      <c r="L64" s="7">
        <v>89457.89</v>
      </c>
      <c r="M64" s="7">
        <v>128596.51</v>
      </c>
      <c r="N64" s="7">
        <v>81600.25</v>
      </c>
      <c r="O64" s="7">
        <v>69730.149999999994</v>
      </c>
      <c r="P64" s="7">
        <v>225667.52</v>
      </c>
      <c r="Q64" s="7">
        <v>150391.14000000001</v>
      </c>
      <c r="R64" s="7">
        <v>228140.6</v>
      </c>
      <c r="S64" s="7">
        <v>29019.72</v>
      </c>
      <c r="T64" s="7">
        <v>174385.61</v>
      </c>
      <c r="U64" s="7">
        <v>235164.79999999999</v>
      </c>
      <c r="V64" s="7">
        <v>89056.74</v>
      </c>
      <c r="W64" s="7">
        <v>64638.98</v>
      </c>
      <c r="X64" s="7">
        <f t="shared" si="0"/>
        <v>2470198.06</v>
      </c>
    </row>
    <row r="65" spans="1:26" x14ac:dyDescent="0.25">
      <c r="A65" s="6">
        <v>2003</v>
      </c>
      <c r="B65" s="7">
        <v>47196.84</v>
      </c>
      <c r="C65" s="7">
        <v>3198.42</v>
      </c>
      <c r="D65" s="7">
        <v>240493.23</v>
      </c>
      <c r="E65" s="7">
        <v>4075.68</v>
      </c>
      <c r="F65" s="7">
        <v>70847.86</v>
      </c>
      <c r="G65" s="7">
        <v>8747.33</v>
      </c>
      <c r="H65" s="7">
        <v>152141.07999999999</v>
      </c>
      <c r="I65" s="7">
        <v>101665.8</v>
      </c>
      <c r="J65" s="7">
        <v>76191.7</v>
      </c>
      <c r="K65" s="7">
        <v>55208.53</v>
      </c>
      <c r="L65" s="7">
        <v>73195.58</v>
      </c>
      <c r="M65" s="7">
        <v>93805.79</v>
      </c>
      <c r="N65" s="7">
        <v>71395.350000000006</v>
      </c>
      <c r="O65" s="7">
        <v>56289.33</v>
      </c>
      <c r="P65" s="7">
        <v>223141.41</v>
      </c>
      <c r="Q65" s="7">
        <v>129728.91</v>
      </c>
      <c r="R65" s="7">
        <v>197730.24</v>
      </c>
      <c r="S65" s="7">
        <v>25746.65</v>
      </c>
      <c r="T65" s="7">
        <v>153766</v>
      </c>
      <c r="U65" s="7">
        <v>222708.84</v>
      </c>
      <c r="V65" s="7">
        <v>72753.86</v>
      </c>
      <c r="W65" s="7">
        <v>55963.02</v>
      </c>
      <c r="X65" s="7">
        <f t="shared" si="0"/>
        <v>2135991.4499999997</v>
      </c>
    </row>
    <row r="66" spans="1:26" x14ac:dyDescent="0.25">
      <c r="A66" s="6">
        <v>2004</v>
      </c>
      <c r="B66" s="7">
        <v>40728.196513549039</v>
      </c>
      <c r="C66" s="7">
        <v>2083.8164888967217</v>
      </c>
      <c r="D66" s="7">
        <v>201976</v>
      </c>
      <c r="E66" s="7">
        <v>3419.8162002484482</v>
      </c>
      <c r="F66" s="7">
        <v>66062.680586033282</v>
      </c>
      <c r="G66" s="7">
        <v>6911.8005409650832</v>
      </c>
      <c r="H66" s="7">
        <v>132816</v>
      </c>
      <c r="I66" s="7">
        <v>91479.771448243293</v>
      </c>
      <c r="J66" s="7">
        <v>67753.071627063997</v>
      </c>
      <c r="K66" s="7">
        <v>53321.152592081744</v>
      </c>
      <c r="L66" s="7">
        <v>69180.187331668654</v>
      </c>
      <c r="M66" s="7">
        <v>89231.054480653853</v>
      </c>
      <c r="N66" s="7">
        <v>65745.833912247515</v>
      </c>
      <c r="O66" s="7">
        <v>50574.969234495853</v>
      </c>
      <c r="P66" s="7">
        <v>200718.28400380159</v>
      </c>
      <c r="Q66" s="7">
        <v>110300.38656401077</v>
      </c>
      <c r="R66" s="7">
        <v>172306.71164539849</v>
      </c>
      <c r="S66" s="7">
        <v>21553.789285982064</v>
      </c>
      <c r="T66" s="7">
        <v>130941</v>
      </c>
      <c r="U66" s="7">
        <v>201140.24830404794</v>
      </c>
      <c r="V66" s="7">
        <v>65401.033362793634</v>
      </c>
      <c r="W66" s="7">
        <v>47874.171708150985</v>
      </c>
      <c r="X66" s="7">
        <f t="shared" ref="X66:X75" si="1">+SUM(B66:W66)</f>
        <v>1891519.9758303331</v>
      </c>
    </row>
    <row r="67" spans="1:26" x14ac:dyDescent="0.25">
      <c r="A67" s="9">
        <v>2005</v>
      </c>
      <c r="B67" s="7">
        <v>36799.966485475197</v>
      </c>
      <c r="C67" s="7">
        <v>2252.621804022278</v>
      </c>
      <c r="D67" s="7">
        <v>188029.012674</v>
      </c>
      <c r="E67" s="7">
        <v>3236.556409248898</v>
      </c>
      <c r="F67" s="7">
        <v>57811.707073362995</v>
      </c>
      <c r="G67" s="7">
        <v>6005.9695726610989</v>
      </c>
      <c r="H67" s="7">
        <v>115593.71038800001</v>
      </c>
      <c r="I67" s="7">
        <v>77820.127996231662</v>
      </c>
      <c r="J67" s="7">
        <v>53346.480622655465</v>
      </c>
      <c r="K67" s="7">
        <v>47204.699592263321</v>
      </c>
      <c r="L67" s="7">
        <v>61347.868492811227</v>
      </c>
      <c r="M67" s="7">
        <v>79062.740772043675</v>
      </c>
      <c r="N67" s="7">
        <v>47308.655697100003</v>
      </c>
      <c r="O67" s="7">
        <v>36363.097418659039</v>
      </c>
      <c r="P67" s="7">
        <v>178690.55237419929</v>
      </c>
      <c r="Q67" s="7">
        <v>97328.167476000002</v>
      </c>
      <c r="R67" s="7">
        <v>149694.02006899999</v>
      </c>
      <c r="S67" s="7">
        <v>20862.894907400936</v>
      </c>
      <c r="T67" s="7">
        <v>121928.45578400001</v>
      </c>
      <c r="U67" s="7">
        <v>186036.76805866454</v>
      </c>
      <c r="V67" s="7">
        <v>50937.245774961288</v>
      </c>
      <c r="W67" s="7">
        <v>43185.702230199997</v>
      </c>
      <c r="X67" s="7">
        <f t="shared" si="1"/>
        <v>1660847.0216729611</v>
      </c>
    </row>
    <row r="68" spans="1:26" x14ac:dyDescent="0.25">
      <c r="A68" s="9">
        <v>2006</v>
      </c>
      <c r="B68" s="7">
        <v>36678.325138491804</v>
      </c>
      <c r="C68" s="7">
        <v>2088.6983218228515</v>
      </c>
      <c r="D68" s="7">
        <v>188306.22</v>
      </c>
      <c r="E68" s="7">
        <v>3290.0130350713362</v>
      </c>
      <c r="F68" s="7">
        <v>67718.132023344209</v>
      </c>
      <c r="G68" s="7">
        <v>7585.7711369946073</v>
      </c>
      <c r="H68" s="7">
        <v>116916.87</v>
      </c>
      <c r="I68" s="7">
        <v>67704.75</v>
      </c>
      <c r="J68" s="7">
        <v>58419.151158920075</v>
      </c>
      <c r="K68" s="7">
        <v>34386.03</v>
      </c>
      <c r="L68" s="7">
        <v>69936.603349474899</v>
      </c>
      <c r="M68" s="7">
        <v>63624.62</v>
      </c>
      <c r="N68" s="7">
        <v>57313.08</v>
      </c>
      <c r="O68" s="7">
        <v>26452.78</v>
      </c>
      <c r="P68" s="7">
        <v>163711.63252138096</v>
      </c>
      <c r="Q68" s="7">
        <v>121626.61771025159</v>
      </c>
      <c r="R68" s="7">
        <v>188934.25001042761</v>
      </c>
      <c r="S68" s="7">
        <v>19173.94627590962</v>
      </c>
      <c r="T68" s="7">
        <v>122255.94</v>
      </c>
      <c r="U68" s="7">
        <v>175783.39644563777</v>
      </c>
      <c r="V68" s="7">
        <v>43149.396182130135</v>
      </c>
      <c r="W68" s="7">
        <v>38447.3304084751</v>
      </c>
      <c r="X68" s="7">
        <f t="shared" si="1"/>
        <v>1673503.5537183324</v>
      </c>
    </row>
    <row r="69" spans="1:26" x14ac:dyDescent="0.25">
      <c r="A69" s="9">
        <v>2007</v>
      </c>
      <c r="B69" s="7">
        <v>37377.962319999991</v>
      </c>
      <c r="C69" s="7">
        <v>1772.4156400000006</v>
      </c>
      <c r="D69" s="7">
        <v>174873.57530000003</v>
      </c>
      <c r="E69" s="7">
        <v>3592.7719899999993</v>
      </c>
      <c r="F69" s="7">
        <v>42146.483150000153</v>
      </c>
      <c r="G69" s="7">
        <v>5652.7068399999989</v>
      </c>
      <c r="H69" s="7">
        <v>111965.75481999999</v>
      </c>
      <c r="I69" s="7">
        <v>52388.201409999921</v>
      </c>
      <c r="J69" s="7">
        <v>37579.558190000011</v>
      </c>
      <c r="K69" s="7">
        <v>27413.042519999995</v>
      </c>
      <c r="L69" s="7">
        <v>47458.212960000012</v>
      </c>
      <c r="M69" s="7">
        <v>54635.648549999998</v>
      </c>
      <c r="N69" s="7">
        <v>43854.679429999975</v>
      </c>
      <c r="O69" s="7">
        <v>22764.349739999998</v>
      </c>
      <c r="P69" s="7">
        <v>134437.54366000017</v>
      </c>
      <c r="Q69" s="7">
        <v>92087.011469999954</v>
      </c>
      <c r="R69" s="7">
        <v>138404.08694000004</v>
      </c>
      <c r="S69" s="7">
        <v>19910.989559999973</v>
      </c>
      <c r="T69" s="7">
        <v>106069.42504999999</v>
      </c>
      <c r="U69" s="7">
        <v>143650.31714000023</v>
      </c>
      <c r="V69" s="7">
        <v>34909.560560000005</v>
      </c>
      <c r="W69" s="7">
        <v>34394.279949999975</v>
      </c>
      <c r="X69" s="7">
        <f t="shared" si="1"/>
        <v>1367338.5771900003</v>
      </c>
    </row>
    <row r="70" spans="1:26" x14ac:dyDescent="0.25">
      <c r="A70" s="9">
        <v>2008</v>
      </c>
      <c r="B70" s="7">
        <v>22812.023927047179</v>
      </c>
      <c r="C70" s="7">
        <v>1724.8680609718667</v>
      </c>
      <c r="D70" s="7">
        <v>175689.26500000001</v>
      </c>
      <c r="E70" s="7">
        <v>1714.2501251051315</v>
      </c>
      <c r="F70" s="7">
        <v>51388.240639020274</v>
      </c>
      <c r="G70" s="7">
        <v>6684.5864435482436</v>
      </c>
      <c r="H70" s="7">
        <v>126061.81200000009</v>
      </c>
      <c r="I70" s="7">
        <v>47160.484999999986</v>
      </c>
      <c r="J70" s="7">
        <v>40449.258064315567</v>
      </c>
      <c r="K70" s="7">
        <v>26011.393000000004</v>
      </c>
      <c r="L70" s="7">
        <v>57304.808507286725</v>
      </c>
      <c r="M70" s="7">
        <v>50056.789000000048</v>
      </c>
      <c r="N70" s="7">
        <v>48473.543000000034</v>
      </c>
      <c r="O70" s="7">
        <v>23464.40800000001</v>
      </c>
      <c r="P70" s="7">
        <v>130762.65804404394</v>
      </c>
      <c r="Q70" s="7">
        <v>109953.58475148714</v>
      </c>
      <c r="R70" s="7">
        <v>160915.33142466019</v>
      </c>
      <c r="S70" s="7">
        <v>9258.062251125999</v>
      </c>
      <c r="T70" s="7">
        <v>125381.40299999982</v>
      </c>
      <c r="U70" s="7">
        <v>153294.94317296232</v>
      </c>
      <c r="V70" s="7">
        <v>33979.103000000025</v>
      </c>
      <c r="W70" s="7">
        <v>16427.698671108716</v>
      </c>
      <c r="X70" s="7">
        <f t="shared" si="1"/>
        <v>1418968.5150826836</v>
      </c>
      <c r="Y70" s="32"/>
    </row>
    <row r="71" spans="1:26" x14ac:dyDescent="0.25">
      <c r="A71" s="9">
        <v>2009</v>
      </c>
      <c r="B71" s="7">
        <v>34166.752145219427</v>
      </c>
      <c r="C71" s="7">
        <v>1434.186442376963</v>
      </c>
      <c r="D71" s="7">
        <v>129979.03</v>
      </c>
      <c r="E71" s="7">
        <v>3300.6139689954889</v>
      </c>
      <c r="F71" s="7">
        <v>48863.544313052633</v>
      </c>
      <c r="G71" s="7">
        <v>5538.386085426916</v>
      </c>
      <c r="H71" s="7">
        <v>102679.91</v>
      </c>
      <c r="I71" s="7">
        <v>55348.92</v>
      </c>
      <c r="J71" s="7">
        <v>39275.743693678451</v>
      </c>
      <c r="K71" s="7">
        <v>21661.08</v>
      </c>
      <c r="L71" s="7">
        <v>54172.719148783726</v>
      </c>
      <c r="M71" s="7">
        <v>45969.387029999962</v>
      </c>
      <c r="N71" s="7">
        <v>43648.65</v>
      </c>
      <c r="O71" s="7">
        <v>18388.47</v>
      </c>
      <c r="P71" s="7">
        <v>113343.97019398498</v>
      </c>
      <c r="Q71" s="7">
        <v>90155.129118324141</v>
      </c>
      <c r="R71" s="7">
        <v>154483.0570985651</v>
      </c>
      <c r="S71" s="7">
        <v>17974.162788812006</v>
      </c>
      <c r="T71" s="7">
        <v>100810.41</v>
      </c>
      <c r="U71" s="7">
        <v>138932.5025452617</v>
      </c>
      <c r="V71" s="7">
        <v>30634.13</v>
      </c>
      <c r="W71" s="7">
        <v>38215.871612645176</v>
      </c>
      <c r="X71" s="7">
        <f t="shared" si="1"/>
        <v>1288976.6261851266</v>
      </c>
      <c r="Y71" s="32"/>
    </row>
    <row r="72" spans="1:26" x14ac:dyDescent="0.25">
      <c r="A72" s="9">
        <v>2010</v>
      </c>
      <c r="B72" s="7">
        <v>30306.056006585874</v>
      </c>
      <c r="C72" s="7">
        <v>1291.2314628757176</v>
      </c>
      <c r="D72" s="7">
        <v>159130.75050599998</v>
      </c>
      <c r="E72" s="7">
        <v>2875.0632028226669</v>
      </c>
      <c r="F72" s="7">
        <v>23430.889429503699</v>
      </c>
      <c r="G72" s="7">
        <v>5640.3737002948828</v>
      </c>
      <c r="H72" s="7">
        <v>113971.57189600008</v>
      </c>
      <c r="I72" s="7">
        <v>34162.246660999997</v>
      </c>
      <c r="J72" s="7">
        <v>36251.331754170402</v>
      </c>
      <c r="K72" s="7">
        <v>24983.122810999987</v>
      </c>
      <c r="L72" s="7">
        <v>42788.281732734875</v>
      </c>
      <c r="M72" s="7">
        <v>36664.633992999959</v>
      </c>
      <c r="N72" s="7">
        <v>45174.643711000033</v>
      </c>
      <c r="O72" s="7">
        <v>19424.107939000027</v>
      </c>
      <c r="P72" s="7">
        <v>104504.56563155683</v>
      </c>
      <c r="Q72" s="7">
        <v>93924.804512956762</v>
      </c>
      <c r="R72" s="7">
        <v>119856.86961804196</v>
      </c>
      <c r="S72" s="7">
        <v>14388.222115851229</v>
      </c>
      <c r="T72" s="7">
        <v>106233.99890500003</v>
      </c>
      <c r="U72" s="7">
        <v>110657.53152232886</v>
      </c>
      <c r="V72" s="7">
        <v>30068.087711000011</v>
      </c>
      <c r="W72" s="7">
        <v>24099.613922448341</v>
      </c>
      <c r="X72" s="7">
        <f t="shared" si="1"/>
        <v>1179827.9987451725</v>
      </c>
      <c r="Y72" s="32"/>
    </row>
    <row r="73" spans="1:26" x14ac:dyDescent="0.25">
      <c r="A73" s="9">
        <v>2011</v>
      </c>
      <c r="B73" s="7">
        <v>24057.569295850117</v>
      </c>
      <c r="C73" s="7">
        <v>1070.4167289469362</v>
      </c>
      <c r="D73" s="7">
        <v>144313.61125000013</v>
      </c>
      <c r="E73" s="7">
        <v>2112.4905716814874</v>
      </c>
      <c r="F73" s="7">
        <v>44030.392421233439</v>
      </c>
      <c r="G73" s="7">
        <v>5061.2516099041395</v>
      </c>
      <c r="H73" s="7">
        <v>110683.60828999989</v>
      </c>
      <c r="I73" s="7">
        <v>43106.480417000035</v>
      </c>
      <c r="J73" s="7">
        <v>43394.362083675151</v>
      </c>
      <c r="K73" s="7">
        <v>30875.930634000008</v>
      </c>
      <c r="L73" s="7">
        <v>55254.915473784757</v>
      </c>
      <c r="M73" s="7">
        <v>48407.364973999946</v>
      </c>
      <c r="N73" s="7">
        <v>45685.582569999991</v>
      </c>
      <c r="O73" s="7">
        <v>21463.321319999981</v>
      </c>
      <c r="P73" s="7">
        <v>111098.38311233142</v>
      </c>
      <c r="Q73" s="7">
        <v>83544.367882304519</v>
      </c>
      <c r="R73" s="7">
        <v>136641.34864961638</v>
      </c>
      <c r="S73" s="7">
        <v>12323.155240763017</v>
      </c>
      <c r="T73" s="7">
        <v>99432.965290000066</v>
      </c>
      <c r="U73" s="7">
        <v>124685.14945529288</v>
      </c>
      <c r="V73" s="7">
        <v>37508.846820000006</v>
      </c>
      <c r="W73" s="7">
        <v>21237.273378069109</v>
      </c>
      <c r="X73" s="7">
        <f t="shared" si="1"/>
        <v>1245988.7874684532</v>
      </c>
      <c r="Y73" s="32"/>
    </row>
    <row r="74" spans="1:26" x14ac:dyDescent="0.25">
      <c r="A74" s="9">
        <v>2012</v>
      </c>
      <c r="B74" s="7">
        <v>48192.971175999963</v>
      </c>
      <c r="C74" s="7">
        <v>1966.885982</v>
      </c>
      <c r="D74" s="7">
        <v>302725.98222699988</v>
      </c>
      <c r="E74" s="7">
        <v>4752.5444490000009</v>
      </c>
      <c r="F74" s="7">
        <v>103336.13223600006</v>
      </c>
      <c r="G74" s="7">
        <v>10305.152264000002</v>
      </c>
      <c r="H74" s="7">
        <v>170564.98398300013</v>
      </c>
      <c r="I74" s="7">
        <v>92649.547492000085</v>
      </c>
      <c r="J74" s="7">
        <v>89067.038337999969</v>
      </c>
      <c r="K74" s="7">
        <v>57017.555819999958</v>
      </c>
      <c r="L74" s="7">
        <v>110915.92378900004</v>
      </c>
      <c r="M74" s="7">
        <v>100229.37636100008</v>
      </c>
      <c r="N74" s="7">
        <v>98906.854947000029</v>
      </c>
      <c r="O74" s="7">
        <v>42738.17042200001</v>
      </c>
      <c r="P74" s="7">
        <v>193130.62355900067</v>
      </c>
      <c r="Q74" s="7">
        <v>167063.08833800029</v>
      </c>
      <c r="R74" s="7">
        <v>287362.78777399985</v>
      </c>
      <c r="S74" s="7">
        <v>26578.930278999989</v>
      </c>
      <c r="T74" s="7">
        <v>196798.01465899992</v>
      </c>
      <c r="U74" s="7">
        <v>233365.76261700009</v>
      </c>
      <c r="V74" s="7">
        <v>68585.961984000067</v>
      </c>
      <c r="W74" s="7">
        <v>53360.30228799997</v>
      </c>
      <c r="X74" s="7">
        <f t="shared" si="1"/>
        <v>2459614.5909840008</v>
      </c>
      <c r="Y74" s="32"/>
    </row>
    <row r="75" spans="1:26" x14ac:dyDescent="0.25">
      <c r="A75" s="9">
        <v>2013</v>
      </c>
      <c r="B75" s="7">
        <v>44945.45</v>
      </c>
      <c r="C75" s="7">
        <v>2423.85</v>
      </c>
      <c r="D75" s="7">
        <v>221213.18</v>
      </c>
      <c r="E75" s="7">
        <v>3944.29</v>
      </c>
      <c r="F75" s="7">
        <v>74337.150000000009</v>
      </c>
      <c r="G75" s="7">
        <v>7381.5399999999991</v>
      </c>
      <c r="H75" s="7">
        <v>119100.07999999999</v>
      </c>
      <c r="I75" s="7">
        <v>71196.25</v>
      </c>
      <c r="J75" s="7">
        <v>62635.3</v>
      </c>
      <c r="K75" s="7">
        <v>38716.129999999997</v>
      </c>
      <c r="L75" s="7">
        <v>99877.73</v>
      </c>
      <c r="M75" s="7">
        <v>74986.759999999995</v>
      </c>
      <c r="N75" s="7">
        <v>55802.64</v>
      </c>
      <c r="O75" s="7">
        <v>25670.880000000001</v>
      </c>
      <c r="P75" s="7">
        <v>223221.81</v>
      </c>
      <c r="Q75" s="7">
        <v>116096.97</v>
      </c>
      <c r="R75" s="7">
        <v>184510.05</v>
      </c>
      <c r="S75" s="7">
        <v>18767.11</v>
      </c>
      <c r="T75" s="7">
        <v>135431.5</v>
      </c>
      <c r="U75" s="7">
        <v>254373.98</v>
      </c>
      <c r="V75" s="7">
        <v>44391.08</v>
      </c>
      <c r="W75" s="7">
        <v>40467.440000000002</v>
      </c>
      <c r="X75" s="7">
        <f t="shared" si="1"/>
        <v>1919491.1700000002</v>
      </c>
      <c r="Y75" s="32"/>
    </row>
    <row r="76" spans="1:26" s="11" customFormat="1" ht="14.4" x14ac:dyDescent="0.3">
      <c r="A76" s="10">
        <v>2014</v>
      </c>
      <c r="B76" s="14">
        <v>26377.9</v>
      </c>
      <c r="C76" s="14">
        <v>2758.81</v>
      </c>
      <c r="D76" s="14">
        <v>159789.9</v>
      </c>
      <c r="E76" s="14">
        <v>2742.33</v>
      </c>
      <c r="F76" s="14">
        <v>40680.31</v>
      </c>
      <c r="G76" s="14">
        <v>6363.88</v>
      </c>
      <c r="H76" s="14">
        <v>96336.71</v>
      </c>
      <c r="I76" s="14">
        <v>47585.47</v>
      </c>
      <c r="J76" s="14">
        <v>52411.88</v>
      </c>
      <c r="K76" s="14">
        <v>24717.8</v>
      </c>
      <c r="L76" s="14">
        <v>51730.47</v>
      </c>
      <c r="M76" s="14">
        <v>41758.870000000003</v>
      </c>
      <c r="N76" s="14">
        <v>53526.53</v>
      </c>
      <c r="O76" s="14">
        <v>20643</v>
      </c>
      <c r="P76" s="14">
        <v>112210.08</v>
      </c>
      <c r="Q76" s="14">
        <v>97628.31</v>
      </c>
      <c r="R76" s="14">
        <v>132211.56</v>
      </c>
      <c r="S76" s="14">
        <v>13974.36</v>
      </c>
      <c r="T76" s="14">
        <v>115799.82</v>
      </c>
      <c r="U76" s="14">
        <v>127396.65</v>
      </c>
      <c r="V76" s="14">
        <v>34781.96</v>
      </c>
      <c r="W76" s="14">
        <v>26834.82</v>
      </c>
      <c r="X76" s="7">
        <f>+SUM(B76:W76)</f>
        <v>1288261.42</v>
      </c>
      <c r="Y76" s="32"/>
      <c r="Z76" s="12"/>
    </row>
    <row r="77" spans="1:26" s="8" customFormat="1" x14ac:dyDescent="0.25">
      <c r="A77" s="17">
        <v>2015</v>
      </c>
      <c r="B77" s="14">
        <v>34470.160000000003</v>
      </c>
      <c r="C77" s="14">
        <v>2958.15</v>
      </c>
      <c r="D77" s="14">
        <v>194047.07</v>
      </c>
      <c r="E77" s="14">
        <v>3485.05</v>
      </c>
      <c r="F77" s="14">
        <v>46981.07</v>
      </c>
      <c r="G77" s="14">
        <v>6212.5</v>
      </c>
      <c r="H77" s="14">
        <v>115080.04</v>
      </c>
      <c r="I77" s="14">
        <v>64522.7</v>
      </c>
      <c r="J77" s="14">
        <v>51626.33</v>
      </c>
      <c r="K77" s="14">
        <v>27714.52</v>
      </c>
      <c r="L77" s="14">
        <v>60951.35</v>
      </c>
      <c r="M77" s="14">
        <v>55628.53</v>
      </c>
      <c r="N77" s="14">
        <v>58979.42</v>
      </c>
      <c r="O77" s="14">
        <v>22436.94</v>
      </c>
      <c r="P77" s="14">
        <v>159976.78</v>
      </c>
      <c r="Q77" s="14">
        <v>97115.62</v>
      </c>
      <c r="R77" s="14">
        <v>138888.07</v>
      </c>
      <c r="S77" s="14">
        <v>17442.099999999999</v>
      </c>
      <c r="T77" s="14">
        <v>125644.62</v>
      </c>
      <c r="U77" s="14">
        <v>171521.89</v>
      </c>
      <c r="V77" s="14">
        <v>35804.69</v>
      </c>
      <c r="W77" s="14">
        <v>35340.17</v>
      </c>
      <c r="X77" s="7">
        <f>+SUM(B77:W77)</f>
        <v>1526827.77</v>
      </c>
    </row>
  </sheetData>
  <pageMargins left="0.2" right="0.2" top="0.75" bottom="0.75" header="0.3" footer="0.3"/>
  <pageSetup paperSize="17" scale="69" orientation="landscape" r:id="rId1"/>
  <headerFooter>
    <oddHeader>&amp;C&amp;"Arial,Bold"TOTAL GROUNDWATER PUMPING FOR IRRIGATION (AF)</oddHeader>
    <oddFooter>&amp;R&amp;Z&amp;F
Tab - 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7"/>
  <sheetViews>
    <sheetView workbookViewId="0">
      <pane ySplit="540" topLeftCell="A57" activePane="bottomLeft"/>
      <selection pane="bottomLeft" activeCell="A77" sqref="A77"/>
    </sheetView>
  </sheetViews>
  <sheetFormatPr defaultRowHeight="13.2" x14ac:dyDescent="0.25"/>
  <cols>
    <col min="1" max="14" width="8.88671875" style="17"/>
    <col min="15" max="15" width="10.33203125" style="17" customWidth="1"/>
    <col min="16" max="21" width="8.88671875" style="17"/>
    <col min="22" max="22" width="11.6640625" style="17" customWidth="1"/>
    <col min="23" max="23" width="9.77734375" style="17" customWidth="1"/>
    <col min="24" max="24" width="11.88671875" style="17" bestFit="1" customWidth="1"/>
  </cols>
  <sheetData>
    <row r="1" spans="1:24" ht="13.8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3" t="s">
        <v>18</v>
      </c>
      <c r="R1" s="3" t="s">
        <v>19</v>
      </c>
      <c r="S1" s="3" t="s">
        <v>20</v>
      </c>
      <c r="T1" s="3" t="s">
        <v>21</v>
      </c>
      <c r="U1" s="3" t="s">
        <v>22</v>
      </c>
      <c r="V1" s="3" t="s">
        <v>23</v>
      </c>
      <c r="W1" s="3" t="s">
        <v>24</v>
      </c>
      <c r="X1" s="4" t="s">
        <v>16</v>
      </c>
    </row>
    <row r="2" spans="1:24" ht="13.8" thickTop="1" x14ac:dyDescent="0.25">
      <c r="A2" s="13">
        <v>1940</v>
      </c>
      <c r="B2" s="14">
        <v>0</v>
      </c>
      <c r="C2" s="14">
        <v>0</v>
      </c>
      <c r="D2" s="14">
        <v>0</v>
      </c>
      <c r="E2" s="14">
        <v>0</v>
      </c>
      <c r="F2" s="14">
        <v>0</v>
      </c>
      <c r="G2" s="14">
        <v>0</v>
      </c>
      <c r="H2" s="14">
        <v>0</v>
      </c>
      <c r="I2" s="14">
        <v>0</v>
      </c>
      <c r="J2" s="14">
        <v>0</v>
      </c>
      <c r="K2" s="14">
        <v>0</v>
      </c>
      <c r="L2" s="14">
        <v>0</v>
      </c>
      <c r="M2" s="14">
        <v>0</v>
      </c>
      <c r="N2" s="14">
        <v>0</v>
      </c>
      <c r="O2" s="14">
        <v>0</v>
      </c>
      <c r="P2" s="14">
        <v>0</v>
      </c>
      <c r="Q2" s="14">
        <v>0</v>
      </c>
      <c r="R2" s="14">
        <v>0</v>
      </c>
      <c r="S2" s="14">
        <v>0</v>
      </c>
      <c r="T2" s="14">
        <v>0</v>
      </c>
      <c r="U2" s="14">
        <v>0</v>
      </c>
      <c r="V2" s="14">
        <v>0</v>
      </c>
      <c r="W2" s="14">
        <v>0</v>
      </c>
      <c r="X2" s="14">
        <f t="shared" ref="X2:X65" si="0">+SUM(B2:W2)</f>
        <v>0</v>
      </c>
    </row>
    <row r="3" spans="1:24" x14ac:dyDescent="0.25">
      <c r="A3" s="13">
        <v>1941</v>
      </c>
      <c r="B3" s="14">
        <v>0</v>
      </c>
      <c r="C3" s="14">
        <v>0</v>
      </c>
      <c r="D3" s="14">
        <v>0</v>
      </c>
      <c r="E3" s="14">
        <v>0</v>
      </c>
      <c r="F3" s="14">
        <v>0</v>
      </c>
      <c r="G3" s="14">
        <v>0</v>
      </c>
      <c r="H3" s="14">
        <v>0</v>
      </c>
      <c r="I3" s="14">
        <v>0</v>
      </c>
      <c r="J3" s="14">
        <v>0</v>
      </c>
      <c r="K3" s="14">
        <v>0</v>
      </c>
      <c r="L3" s="14">
        <v>0</v>
      </c>
      <c r="M3" s="14">
        <v>0</v>
      </c>
      <c r="N3" s="14">
        <v>0</v>
      </c>
      <c r="O3" s="14">
        <v>0</v>
      </c>
      <c r="P3" s="14">
        <v>0</v>
      </c>
      <c r="Q3" s="14">
        <v>0</v>
      </c>
      <c r="R3" s="14">
        <v>0</v>
      </c>
      <c r="S3" s="14">
        <v>0</v>
      </c>
      <c r="T3" s="14">
        <v>0</v>
      </c>
      <c r="U3" s="14">
        <v>0</v>
      </c>
      <c r="V3" s="14">
        <v>0</v>
      </c>
      <c r="W3" s="14">
        <v>0</v>
      </c>
      <c r="X3" s="14">
        <f t="shared" si="0"/>
        <v>0</v>
      </c>
    </row>
    <row r="4" spans="1:24" x14ac:dyDescent="0.25">
      <c r="A4" s="13">
        <v>1942</v>
      </c>
      <c r="B4" s="14">
        <v>0</v>
      </c>
      <c r="C4" s="14">
        <v>0</v>
      </c>
      <c r="D4" s="14">
        <v>0</v>
      </c>
      <c r="E4" s="14">
        <v>0</v>
      </c>
      <c r="F4" s="14">
        <v>0</v>
      </c>
      <c r="G4" s="14">
        <v>0</v>
      </c>
      <c r="H4" s="14">
        <v>0</v>
      </c>
      <c r="I4" s="14">
        <v>0</v>
      </c>
      <c r="J4" s="14">
        <v>0</v>
      </c>
      <c r="K4" s="14">
        <v>0</v>
      </c>
      <c r="L4" s="14">
        <v>4873.09</v>
      </c>
      <c r="M4" s="14">
        <v>0</v>
      </c>
      <c r="N4" s="14">
        <v>0</v>
      </c>
      <c r="O4" s="14">
        <v>0</v>
      </c>
      <c r="P4" s="14">
        <v>15654.4</v>
      </c>
      <c r="Q4" s="14">
        <v>0</v>
      </c>
      <c r="R4" s="14">
        <v>0</v>
      </c>
      <c r="S4" s="14">
        <v>0</v>
      </c>
      <c r="T4" s="14">
        <v>0</v>
      </c>
      <c r="U4" s="14">
        <v>30267.41</v>
      </c>
      <c r="V4" s="14">
        <v>0</v>
      </c>
      <c r="W4" s="14">
        <v>0</v>
      </c>
      <c r="X4" s="14">
        <f t="shared" si="0"/>
        <v>50794.899999999994</v>
      </c>
    </row>
    <row r="5" spans="1:24" x14ac:dyDescent="0.25">
      <c r="A5" s="13">
        <v>1943</v>
      </c>
      <c r="B5" s="14">
        <v>0</v>
      </c>
      <c r="C5" s="14">
        <v>0</v>
      </c>
      <c r="D5" s="14">
        <v>0</v>
      </c>
      <c r="E5" s="14">
        <v>0</v>
      </c>
      <c r="F5" s="14">
        <v>0</v>
      </c>
      <c r="G5" s="14">
        <v>0</v>
      </c>
      <c r="H5" s="14">
        <v>9483.23</v>
      </c>
      <c r="I5" s="14">
        <v>0</v>
      </c>
      <c r="J5" s="14">
        <v>0</v>
      </c>
      <c r="K5" s="14">
        <v>0</v>
      </c>
      <c r="L5" s="14">
        <v>5224.1400000000003</v>
      </c>
      <c r="M5" s="14">
        <v>0</v>
      </c>
      <c r="N5" s="14">
        <v>0</v>
      </c>
      <c r="O5" s="14">
        <v>0</v>
      </c>
      <c r="P5" s="14">
        <v>16921.82</v>
      </c>
      <c r="Q5" s="14">
        <v>0</v>
      </c>
      <c r="R5" s="14">
        <v>0</v>
      </c>
      <c r="S5" s="14">
        <v>0</v>
      </c>
      <c r="T5" s="14">
        <v>0</v>
      </c>
      <c r="U5" s="14">
        <v>32571.96</v>
      </c>
      <c r="V5" s="14">
        <v>0</v>
      </c>
      <c r="W5" s="14">
        <v>0</v>
      </c>
      <c r="X5" s="14">
        <f t="shared" si="0"/>
        <v>64201.149999999994</v>
      </c>
    </row>
    <row r="6" spans="1:24" x14ac:dyDescent="0.25">
      <c r="A6" s="13">
        <v>1944</v>
      </c>
      <c r="B6" s="14">
        <v>0</v>
      </c>
      <c r="C6" s="14">
        <v>0</v>
      </c>
      <c r="D6" s="14">
        <v>0</v>
      </c>
      <c r="E6" s="14">
        <v>0</v>
      </c>
      <c r="F6" s="14">
        <v>0</v>
      </c>
      <c r="G6" s="14">
        <v>0</v>
      </c>
      <c r="H6" s="14">
        <v>9574.92</v>
      </c>
      <c r="I6" s="14">
        <v>0</v>
      </c>
      <c r="J6" s="14">
        <v>0</v>
      </c>
      <c r="K6" s="14">
        <v>0</v>
      </c>
      <c r="L6" s="14">
        <v>4432.79</v>
      </c>
      <c r="M6" s="14">
        <v>0</v>
      </c>
      <c r="N6" s="14">
        <v>0</v>
      </c>
      <c r="O6" s="14">
        <v>0</v>
      </c>
      <c r="P6" s="14">
        <v>13988.07</v>
      </c>
      <c r="Q6" s="14">
        <v>0</v>
      </c>
      <c r="R6" s="14">
        <v>0</v>
      </c>
      <c r="S6" s="14">
        <v>0</v>
      </c>
      <c r="T6" s="14">
        <v>0</v>
      </c>
      <c r="U6" s="14">
        <v>27308.76</v>
      </c>
      <c r="V6" s="14">
        <v>0</v>
      </c>
      <c r="W6" s="14">
        <v>0</v>
      </c>
      <c r="X6" s="14">
        <f t="shared" si="0"/>
        <v>55304.539999999994</v>
      </c>
    </row>
    <row r="7" spans="1:24" x14ac:dyDescent="0.25">
      <c r="A7" s="13">
        <v>1945</v>
      </c>
      <c r="B7" s="14">
        <v>0</v>
      </c>
      <c r="C7" s="14">
        <v>0</v>
      </c>
      <c r="D7" s="14">
        <v>0</v>
      </c>
      <c r="E7" s="14">
        <v>0</v>
      </c>
      <c r="F7" s="14">
        <v>48981.88</v>
      </c>
      <c r="G7" s="14">
        <v>2045.8</v>
      </c>
      <c r="H7" s="14">
        <v>10830.69</v>
      </c>
      <c r="I7" s="14">
        <v>0</v>
      </c>
      <c r="J7" s="14">
        <v>0</v>
      </c>
      <c r="K7" s="14">
        <v>0</v>
      </c>
      <c r="L7" s="14">
        <v>5206.29</v>
      </c>
      <c r="M7" s="14">
        <v>0</v>
      </c>
      <c r="N7" s="14">
        <v>0</v>
      </c>
      <c r="O7" s="14">
        <v>0</v>
      </c>
      <c r="P7" s="14">
        <v>16734.05</v>
      </c>
      <c r="Q7" s="14">
        <v>14651.84</v>
      </c>
      <c r="R7" s="14">
        <v>5432.32</v>
      </c>
      <c r="S7" s="14">
        <v>0</v>
      </c>
      <c r="T7" s="14">
        <v>0</v>
      </c>
      <c r="U7" s="14">
        <v>32345.19</v>
      </c>
      <c r="V7" s="14">
        <v>0</v>
      </c>
      <c r="W7" s="14">
        <v>0</v>
      </c>
      <c r="X7" s="14">
        <f t="shared" si="0"/>
        <v>136228.06</v>
      </c>
    </row>
    <row r="8" spans="1:24" x14ac:dyDescent="0.25">
      <c r="A8" s="13">
        <v>1946</v>
      </c>
      <c r="B8" s="14">
        <v>0</v>
      </c>
      <c r="C8" s="14">
        <v>0</v>
      </c>
      <c r="D8" s="14">
        <v>0</v>
      </c>
      <c r="E8" s="14">
        <v>0</v>
      </c>
      <c r="F8" s="14">
        <v>48981.88</v>
      </c>
      <c r="G8" s="14">
        <v>2045.8</v>
      </c>
      <c r="H8" s="14">
        <v>10830.69</v>
      </c>
      <c r="I8" s="14">
        <v>0</v>
      </c>
      <c r="J8" s="14">
        <v>0</v>
      </c>
      <c r="K8" s="14">
        <v>0</v>
      </c>
      <c r="L8" s="14">
        <v>5206.29</v>
      </c>
      <c r="M8" s="14">
        <v>0</v>
      </c>
      <c r="N8" s="14">
        <v>0</v>
      </c>
      <c r="O8" s="14">
        <v>0</v>
      </c>
      <c r="P8" s="14">
        <v>16734.05</v>
      </c>
      <c r="Q8" s="14">
        <v>14651.84</v>
      </c>
      <c r="R8" s="14">
        <v>5432.32</v>
      </c>
      <c r="S8" s="14">
        <v>0</v>
      </c>
      <c r="T8" s="14">
        <v>0</v>
      </c>
      <c r="U8" s="14">
        <v>32345.19</v>
      </c>
      <c r="V8" s="14">
        <v>0</v>
      </c>
      <c r="W8" s="14">
        <v>0</v>
      </c>
      <c r="X8" s="14">
        <f t="shared" si="0"/>
        <v>136228.06</v>
      </c>
    </row>
    <row r="9" spans="1:24" x14ac:dyDescent="0.25">
      <c r="A9" s="13">
        <v>1947</v>
      </c>
      <c r="B9" s="14">
        <v>0</v>
      </c>
      <c r="C9" s="14">
        <v>0</v>
      </c>
      <c r="D9" s="14">
        <v>0</v>
      </c>
      <c r="E9" s="14">
        <v>0</v>
      </c>
      <c r="F9" s="14">
        <v>36376.76</v>
      </c>
      <c r="G9" s="14">
        <v>2975.04</v>
      </c>
      <c r="H9" s="14">
        <v>10970.79</v>
      </c>
      <c r="I9" s="14">
        <v>0</v>
      </c>
      <c r="J9" s="14">
        <v>0</v>
      </c>
      <c r="K9" s="14">
        <v>0</v>
      </c>
      <c r="L9" s="14">
        <v>4432.79</v>
      </c>
      <c r="M9" s="14">
        <v>0</v>
      </c>
      <c r="N9" s="14">
        <v>0</v>
      </c>
      <c r="O9" s="14">
        <v>0</v>
      </c>
      <c r="P9" s="14">
        <v>13847.23</v>
      </c>
      <c r="Q9" s="14">
        <v>21306.93</v>
      </c>
      <c r="R9" s="14">
        <v>4414.2</v>
      </c>
      <c r="S9" s="14">
        <v>0</v>
      </c>
      <c r="T9" s="14">
        <v>0</v>
      </c>
      <c r="U9" s="14">
        <v>27183.599999999999</v>
      </c>
      <c r="V9" s="14">
        <v>0</v>
      </c>
      <c r="W9" s="14">
        <v>0</v>
      </c>
      <c r="X9" s="14">
        <f t="shared" si="0"/>
        <v>121507.34</v>
      </c>
    </row>
    <row r="10" spans="1:24" x14ac:dyDescent="0.25">
      <c r="A10" s="13">
        <v>1948</v>
      </c>
      <c r="B10" s="14">
        <v>0</v>
      </c>
      <c r="C10" s="14">
        <v>0</v>
      </c>
      <c r="D10" s="14">
        <v>0</v>
      </c>
      <c r="E10" s="14">
        <v>0</v>
      </c>
      <c r="F10" s="14">
        <v>34197.410000000003</v>
      </c>
      <c r="G10" s="14">
        <v>3540.76</v>
      </c>
      <c r="H10" s="14">
        <v>8642.65</v>
      </c>
      <c r="I10" s="14">
        <v>0</v>
      </c>
      <c r="J10" s="14">
        <v>0</v>
      </c>
      <c r="K10" s="14">
        <v>0</v>
      </c>
      <c r="L10" s="14">
        <v>7663.66</v>
      </c>
      <c r="M10" s="14">
        <v>0</v>
      </c>
      <c r="N10" s="14">
        <v>0</v>
      </c>
      <c r="O10" s="14">
        <v>0</v>
      </c>
      <c r="P10" s="14">
        <v>25699.58</v>
      </c>
      <c r="Q10" s="14">
        <v>25358.62</v>
      </c>
      <c r="R10" s="14">
        <v>4300.03</v>
      </c>
      <c r="S10" s="14">
        <v>0</v>
      </c>
      <c r="T10" s="14">
        <v>0</v>
      </c>
      <c r="U10" s="14">
        <v>48560.38</v>
      </c>
      <c r="V10" s="14">
        <v>0</v>
      </c>
      <c r="W10" s="14">
        <v>0</v>
      </c>
      <c r="X10" s="14">
        <f t="shared" si="0"/>
        <v>157963.09</v>
      </c>
    </row>
    <row r="11" spans="1:24" x14ac:dyDescent="0.25">
      <c r="A11" s="13">
        <v>1949</v>
      </c>
      <c r="B11" s="14">
        <v>0</v>
      </c>
      <c r="C11" s="14">
        <v>0</v>
      </c>
      <c r="D11" s="14">
        <v>0</v>
      </c>
      <c r="E11" s="14">
        <v>0</v>
      </c>
      <c r="F11" s="14">
        <v>35231.839999999997</v>
      </c>
      <c r="G11" s="14">
        <v>2919.21</v>
      </c>
      <c r="H11" s="14">
        <v>8571.33</v>
      </c>
      <c r="I11" s="14">
        <v>0</v>
      </c>
      <c r="J11" s="14">
        <v>0</v>
      </c>
      <c r="K11" s="14">
        <v>0</v>
      </c>
      <c r="L11" s="14">
        <v>5069.4399999999996</v>
      </c>
      <c r="M11" s="14">
        <v>0</v>
      </c>
      <c r="N11" s="14">
        <v>0</v>
      </c>
      <c r="O11" s="14">
        <v>0</v>
      </c>
      <c r="P11" s="14">
        <v>19221.89</v>
      </c>
      <c r="Q11" s="14">
        <v>20907.09</v>
      </c>
      <c r="R11" s="14">
        <v>3931.58</v>
      </c>
      <c r="S11" s="14">
        <v>0</v>
      </c>
      <c r="T11" s="14">
        <v>0</v>
      </c>
      <c r="U11" s="14">
        <v>34096.75</v>
      </c>
      <c r="V11" s="14">
        <v>0</v>
      </c>
      <c r="W11" s="14">
        <v>0</v>
      </c>
      <c r="X11" s="14">
        <f t="shared" si="0"/>
        <v>129949.12999999999</v>
      </c>
    </row>
    <row r="12" spans="1:24" x14ac:dyDescent="0.25">
      <c r="A12" s="13">
        <v>1950</v>
      </c>
      <c r="B12" s="14">
        <v>0</v>
      </c>
      <c r="C12" s="14">
        <v>0</v>
      </c>
      <c r="D12" s="14">
        <v>0</v>
      </c>
      <c r="E12" s="14">
        <v>0</v>
      </c>
      <c r="F12" s="14">
        <v>24952.66</v>
      </c>
      <c r="G12" s="14">
        <v>2513.52</v>
      </c>
      <c r="H12" s="14">
        <v>10061.44</v>
      </c>
      <c r="I12" s="14">
        <v>0</v>
      </c>
      <c r="J12" s="14">
        <v>0</v>
      </c>
      <c r="K12" s="14">
        <v>0</v>
      </c>
      <c r="L12" s="14">
        <v>5450.24</v>
      </c>
      <c r="M12" s="14">
        <v>0</v>
      </c>
      <c r="N12" s="14">
        <v>0</v>
      </c>
      <c r="O12" s="14">
        <v>0</v>
      </c>
      <c r="P12" s="14">
        <v>15771.76</v>
      </c>
      <c r="Q12" s="14">
        <v>18001.599999999999</v>
      </c>
      <c r="R12" s="14">
        <v>2695.99</v>
      </c>
      <c r="S12" s="14">
        <v>0</v>
      </c>
      <c r="T12" s="14">
        <v>0</v>
      </c>
      <c r="U12" s="14">
        <v>32308.799999999999</v>
      </c>
      <c r="V12" s="14">
        <v>0</v>
      </c>
      <c r="W12" s="14">
        <v>0</v>
      </c>
      <c r="X12" s="14">
        <f t="shared" si="0"/>
        <v>111756.01000000001</v>
      </c>
    </row>
    <row r="13" spans="1:24" x14ac:dyDescent="0.25">
      <c r="A13" s="13">
        <v>1951</v>
      </c>
      <c r="B13" s="14">
        <v>0</v>
      </c>
      <c r="C13" s="14">
        <v>0</v>
      </c>
      <c r="D13" s="14">
        <v>0</v>
      </c>
      <c r="E13" s="14">
        <v>0</v>
      </c>
      <c r="F13" s="14">
        <v>21262.54</v>
      </c>
      <c r="G13" s="14">
        <v>3354.67</v>
      </c>
      <c r="H13" s="14">
        <v>7058.29</v>
      </c>
      <c r="I13" s="14">
        <v>0</v>
      </c>
      <c r="J13" s="14">
        <v>0</v>
      </c>
      <c r="K13" s="14">
        <v>360.7</v>
      </c>
      <c r="L13" s="14">
        <v>4670.79</v>
      </c>
      <c r="M13" s="14">
        <v>78.099999999999994</v>
      </c>
      <c r="N13" s="14">
        <v>0</v>
      </c>
      <c r="O13" s="14">
        <v>0</v>
      </c>
      <c r="P13" s="14">
        <v>10092.030000000001</v>
      </c>
      <c r="Q13" s="14">
        <v>24025.82</v>
      </c>
      <c r="R13" s="14">
        <v>2323.44</v>
      </c>
      <c r="S13" s="14">
        <v>0</v>
      </c>
      <c r="T13" s="14">
        <v>0</v>
      </c>
      <c r="U13" s="14">
        <v>24645.25</v>
      </c>
      <c r="V13" s="14">
        <v>0</v>
      </c>
      <c r="W13" s="14">
        <v>0</v>
      </c>
      <c r="X13" s="14">
        <f t="shared" si="0"/>
        <v>97871.63</v>
      </c>
    </row>
    <row r="14" spans="1:24" x14ac:dyDescent="0.25">
      <c r="A14" s="13">
        <v>1952</v>
      </c>
      <c r="B14" s="14">
        <v>0</v>
      </c>
      <c r="C14" s="14">
        <v>0</v>
      </c>
      <c r="D14" s="14">
        <v>0</v>
      </c>
      <c r="E14" s="14">
        <v>0</v>
      </c>
      <c r="F14" s="14">
        <v>46520.31</v>
      </c>
      <c r="G14" s="14">
        <v>4638.72</v>
      </c>
      <c r="H14" s="14">
        <v>9990.1200000000008</v>
      </c>
      <c r="I14" s="14">
        <v>0</v>
      </c>
      <c r="J14" s="14">
        <v>0</v>
      </c>
      <c r="K14" s="14">
        <v>1089.6099999999999</v>
      </c>
      <c r="L14" s="14">
        <v>8074.22</v>
      </c>
      <c r="M14" s="14">
        <v>235.91</v>
      </c>
      <c r="N14" s="14">
        <v>0</v>
      </c>
      <c r="O14" s="14">
        <v>1673.83</v>
      </c>
      <c r="P14" s="14">
        <v>31144.68</v>
      </c>
      <c r="Q14" s="14">
        <v>33222.1</v>
      </c>
      <c r="R14" s="14">
        <v>5008.59</v>
      </c>
      <c r="S14" s="14">
        <v>1566.71</v>
      </c>
      <c r="T14" s="14">
        <v>0</v>
      </c>
      <c r="U14" s="14">
        <v>54777.21</v>
      </c>
      <c r="V14" s="14">
        <v>5024.75</v>
      </c>
      <c r="W14" s="14">
        <v>64.05</v>
      </c>
      <c r="X14" s="14">
        <f t="shared" si="0"/>
        <v>203030.80999999997</v>
      </c>
    </row>
    <row r="15" spans="1:24" x14ac:dyDescent="0.25">
      <c r="A15" s="13">
        <v>1953</v>
      </c>
      <c r="B15" s="14">
        <v>0</v>
      </c>
      <c r="C15" s="14">
        <v>0</v>
      </c>
      <c r="D15" s="14">
        <v>0</v>
      </c>
      <c r="E15" s="14">
        <v>0</v>
      </c>
      <c r="F15" s="14">
        <v>53779.65</v>
      </c>
      <c r="G15" s="14">
        <v>2543.3000000000002</v>
      </c>
      <c r="H15" s="14">
        <v>10484.280000000001</v>
      </c>
      <c r="I15" s="14">
        <v>1514.85</v>
      </c>
      <c r="J15" s="14">
        <v>0</v>
      </c>
      <c r="K15" s="14">
        <v>3937.63</v>
      </c>
      <c r="L15" s="14">
        <v>8979.81</v>
      </c>
      <c r="M15" s="14">
        <v>852.54</v>
      </c>
      <c r="N15" s="14">
        <v>0</v>
      </c>
      <c r="O15" s="14">
        <v>10419.59</v>
      </c>
      <c r="P15" s="14">
        <v>38811.94</v>
      </c>
      <c r="Q15" s="14">
        <v>18214.84</v>
      </c>
      <c r="R15" s="14">
        <v>5872.32</v>
      </c>
      <c r="S15" s="14">
        <v>3847.9</v>
      </c>
      <c r="T15" s="14">
        <v>0</v>
      </c>
      <c r="U15" s="14">
        <v>74279.63</v>
      </c>
      <c r="V15" s="14">
        <v>400.28</v>
      </c>
      <c r="W15" s="14">
        <v>157.31</v>
      </c>
      <c r="X15" s="14">
        <f t="shared" si="0"/>
        <v>234095.87000000002</v>
      </c>
    </row>
    <row r="16" spans="1:24" x14ac:dyDescent="0.25">
      <c r="A16" s="13">
        <v>1954</v>
      </c>
      <c r="B16" s="14">
        <v>0</v>
      </c>
      <c r="C16" s="14">
        <v>0</v>
      </c>
      <c r="D16" s="14">
        <v>0</v>
      </c>
      <c r="E16" s="14">
        <v>0</v>
      </c>
      <c r="F16" s="14">
        <v>40070.339999999997</v>
      </c>
      <c r="G16" s="14">
        <v>1870.87</v>
      </c>
      <c r="H16" s="14">
        <v>10316.16</v>
      </c>
      <c r="I16" s="14">
        <v>2604.19</v>
      </c>
      <c r="J16" s="14">
        <v>0</v>
      </c>
      <c r="K16" s="14">
        <v>7857.7</v>
      </c>
      <c r="L16" s="14">
        <v>12320.02</v>
      </c>
      <c r="M16" s="14">
        <v>1625.36</v>
      </c>
      <c r="N16" s="14">
        <v>0</v>
      </c>
      <c r="O16" s="14">
        <v>9755.7199999999993</v>
      </c>
      <c r="P16" s="14">
        <v>31136.04</v>
      </c>
      <c r="Q16" s="14">
        <v>13399.02</v>
      </c>
      <c r="R16" s="14">
        <v>4447.87</v>
      </c>
      <c r="S16" s="14">
        <v>3646.08</v>
      </c>
      <c r="T16" s="14">
        <v>0</v>
      </c>
      <c r="U16" s="14">
        <v>64798.96</v>
      </c>
      <c r="V16" s="14">
        <v>515.14</v>
      </c>
      <c r="W16" s="14">
        <v>779.66</v>
      </c>
      <c r="X16" s="14">
        <f t="shared" si="0"/>
        <v>205143.13</v>
      </c>
    </row>
    <row r="17" spans="1:24" x14ac:dyDescent="0.25">
      <c r="A17" s="13">
        <v>1955</v>
      </c>
      <c r="B17" s="14">
        <v>0</v>
      </c>
      <c r="C17" s="14">
        <v>0</v>
      </c>
      <c r="D17" s="14">
        <v>0</v>
      </c>
      <c r="E17" s="14">
        <v>0</v>
      </c>
      <c r="F17" s="14">
        <v>48634.47</v>
      </c>
      <c r="G17" s="14">
        <v>2358.44</v>
      </c>
      <c r="H17" s="14">
        <v>10820.51</v>
      </c>
      <c r="I17" s="14">
        <v>6417.24</v>
      </c>
      <c r="J17" s="14">
        <v>0</v>
      </c>
      <c r="K17" s="14">
        <v>20301.490000000002</v>
      </c>
      <c r="L17" s="14">
        <v>15851.64</v>
      </c>
      <c r="M17" s="14">
        <v>3439.44</v>
      </c>
      <c r="N17" s="14">
        <v>0</v>
      </c>
      <c r="O17" s="14">
        <v>8359.15</v>
      </c>
      <c r="P17" s="14">
        <v>41136.33</v>
      </c>
      <c r="Q17" s="14">
        <v>16890.939999999999</v>
      </c>
      <c r="R17" s="14">
        <v>5224.4399999999996</v>
      </c>
      <c r="S17" s="14">
        <v>11651.77</v>
      </c>
      <c r="T17" s="14">
        <v>0</v>
      </c>
      <c r="U17" s="14">
        <v>75925.91</v>
      </c>
      <c r="V17" s="14">
        <v>1987.71</v>
      </c>
      <c r="W17" s="14">
        <v>3483.36</v>
      </c>
      <c r="X17" s="14">
        <f t="shared" si="0"/>
        <v>272482.84000000003</v>
      </c>
    </row>
    <row r="18" spans="1:24" x14ac:dyDescent="0.25">
      <c r="A18" s="13">
        <v>1956</v>
      </c>
      <c r="B18" s="14">
        <v>0</v>
      </c>
      <c r="C18" s="14">
        <v>0</v>
      </c>
      <c r="D18" s="14">
        <v>0</v>
      </c>
      <c r="E18" s="14">
        <v>0</v>
      </c>
      <c r="F18" s="14">
        <v>47569.79</v>
      </c>
      <c r="G18" s="14">
        <v>1678.58</v>
      </c>
      <c r="H18" s="14">
        <v>11515.89</v>
      </c>
      <c r="I18" s="14">
        <v>9806.9</v>
      </c>
      <c r="J18" s="14">
        <v>0</v>
      </c>
      <c r="K18" s="14">
        <v>19400.490000000002</v>
      </c>
      <c r="L18" s="14">
        <v>18874.47</v>
      </c>
      <c r="M18" s="14">
        <v>3138.45</v>
      </c>
      <c r="N18" s="14">
        <v>0</v>
      </c>
      <c r="O18" s="14">
        <v>11307.84</v>
      </c>
      <c r="P18" s="14">
        <v>51839.34</v>
      </c>
      <c r="Q18" s="14">
        <v>12021.8</v>
      </c>
      <c r="R18" s="14">
        <v>5210.8500000000004</v>
      </c>
      <c r="S18" s="14">
        <v>11943.27</v>
      </c>
      <c r="T18" s="14">
        <v>0</v>
      </c>
      <c r="U18" s="14">
        <v>91299.15</v>
      </c>
      <c r="V18" s="14">
        <v>2289.08</v>
      </c>
      <c r="W18" s="14">
        <v>6709.69</v>
      </c>
      <c r="X18" s="14">
        <f t="shared" si="0"/>
        <v>304605.58999999997</v>
      </c>
    </row>
    <row r="19" spans="1:24" x14ac:dyDescent="0.25">
      <c r="A19" s="13">
        <v>1957</v>
      </c>
      <c r="B19" s="14">
        <v>0</v>
      </c>
      <c r="C19" s="14">
        <v>0</v>
      </c>
      <c r="D19" s="14">
        <v>0</v>
      </c>
      <c r="E19" s="14">
        <v>0</v>
      </c>
      <c r="F19" s="14">
        <v>34317.85</v>
      </c>
      <c r="G19" s="14">
        <v>3553.17</v>
      </c>
      <c r="H19" s="14">
        <v>9765.9599999999991</v>
      </c>
      <c r="I19" s="14">
        <v>7168.11</v>
      </c>
      <c r="J19" s="14">
        <v>0</v>
      </c>
      <c r="K19" s="14">
        <v>6206.83</v>
      </c>
      <c r="L19" s="14">
        <v>13593.3</v>
      </c>
      <c r="M19" s="14">
        <v>833.01</v>
      </c>
      <c r="N19" s="14">
        <v>0</v>
      </c>
      <c r="O19" s="14">
        <v>9120.48</v>
      </c>
      <c r="P19" s="14">
        <v>21649.25</v>
      </c>
      <c r="Q19" s="14">
        <v>25447.47</v>
      </c>
      <c r="R19" s="14">
        <v>3761.2</v>
      </c>
      <c r="S19" s="14">
        <v>12943.99</v>
      </c>
      <c r="T19" s="14">
        <v>0</v>
      </c>
      <c r="U19" s="14">
        <v>46577.68</v>
      </c>
      <c r="V19" s="14">
        <v>1208.3800000000001</v>
      </c>
      <c r="W19" s="14">
        <v>6233.18</v>
      </c>
      <c r="X19" s="14">
        <f t="shared" si="0"/>
        <v>202379.86</v>
      </c>
    </row>
    <row r="20" spans="1:24" x14ac:dyDescent="0.25">
      <c r="A20" s="13">
        <v>1958</v>
      </c>
      <c r="B20" s="14">
        <v>0</v>
      </c>
      <c r="C20" s="14">
        <v>0</v>
      </c>
      <c r="D20" s="14">
        <v>0</v>
      </c>
      <c r="E20" s="14">
        <v>0</v>
      </c>
      <c r="F20" s="14">
        <v>28156.36</v>
      </c>
      <c r="G20" s="14">
        <v>2065.65</v>
      </c>
      <c r="H20" s="14">
        <v>9466.59</v>
      </c>
      <c r="I20" s="14">
        <v>2676.88</v>
      </c>
      <c r="J20" s="14">
        <v>0</v>
      </c>
      <c r="K20" s="14">
        <v>12941.18</v>
      </c>
      <c r="L20" s="14">
        <v>10169.14</v>
      </c>
      <c r="M20" s="14">
        <v>3597.12</v>
      </c>
      <c r="N20" s="14">
        <v>0</v>
      </c>
      <c r="O20" s="14">
        <v>3114.12</v>
      </c>
      <c r="P20" s="14">
        <v>20581.29</v>
      </c>
      <c r="Q20" s="14">
        <v>14794.01</v>
      </c>
      <c r="R20" s="14">
        <v>4456.66</v>
      </c>
      <c r="S20" s="14">
        <v>5110.49</v>
      </c>
      <c r="T20" s="14">
        <v>0</v>
      </c>
      <c r="U20" s="14">
        <v>49789.71</v>
      </c>
      <c r="V20" s="14">
        <v>7862.03</v>
      </c>
      <c r="W20" s="14">
        <v>3111.72</v>
      </c>
      <c r="X20" s="14">
        <f t="shared" si="0"/>
        <v>177892.94999999998</v>
      </c>
    </row>
    <row r="21" spans="1:24" x14ac:dyDescent="0.25">
      <c r="A21" s="13">
        <v>1959</v>
      </c>
      <c r="B21" s="14">
        <v>0</v>
      </c>
      <c r="C21" s="14">
        <v>0</v>
      </c>
      <c r="D21" s="14">
        <v>0</v>
      </c>
      <c r="E21" s="14">
        <v>0</v>
      </c>
      <c r="F21" s="14">
        <v>34939.089999999997</v>
      </c>
      <c r="G21" s="14">
        <v>2099.15</v>
      </c>
      <c r="H21" s="14">
        <v>13498.41</v>
      </c>
      <c r="I21" s="14">
        <v>11069.24</v>
      </c>
      <c r="J21" s="14">
        <v>0</v>
      </c>
      <c r="K21" s="14">
        <v>21601.78</v>
      </c>
      <c r="L21" s="14">
        <v>13024.24</v>
      </c>
      <c r="M21" s="14">
        <v>7042.73</v>
      </c>
      <c r="N21" s="14">
        <v>0</v>
      </c>
      <c r="O21" s="14">
        <v>3377.49</v>
      </c>
      <c r="P21" s="14">
        <v>27342.6</v>
      </c>
      <c r="Q21" s="14">
        <v>15033.91</v>
      </c>
      <c r="R21" s="14">
        <v>6816.79</v>
      </c>
      <c r="S21" s="14">
        <v>18756.91</v>
      </c>
      <c r="T21" s="14">
        <v>0</v>
      </c>
      <c r="U21" s="14">
        <v>61186.33</v>
      </c>
      <c r="V21" s="14">
        <v>11743.45</v>
      </c>
      <c r="W21" s="14">
        <v>10515.32</v>
      </c>
      <c r="X21" s="14">
        <f t="shared" si="0"/>
        <v>258047.44</v>
      </c>
    </row>
    <row r="22" spans="1:24" x14ac:dyDescent="0.25">
      <c r="A22" s="13">
        <v>1960</v>
      </c>
      <c r="B22" s="14">
        <v>0</v>
      </c>
      <c r="C22" s="14">
        <v>0</v>
      </c>
      <c r="D22" s="14">
        <v>0</v>
      </c>
      <c r="E22" s="14">
        <v>0</v>
      </c>
      <c r="F22" s="14">
        <v>27669.360000000001</v>
      </c>
      <c r="G22" s="14">
        <v>2429.16</v>
      </c>
      <c r="H22" s="14">
        <v>12232.65</v>
      </c>
      <c r="I22" s="14">
        <v>8372.1299999999992</v>
      </c>
      <c r="J22" s="14">
        <v>0</v>
      </c>
      <c r="K22" s="14">
        <v>19113.82</v>
      </c>
      <c r="L22" s="14">
        <v>11276.77</v>
      </c>
      <c r="M22" s="14">
        <v>5821.91</v>
      </c>
      <c r="N22" s="14">
        <v>0</v>
      </c>
      <c r="O22" s="14">
        <v>5342.99</v>
      </c>
      <c r="P22" s="14">
        <v>25530.59</v>
      </c>
      <c r="Q22" s="14">
        <v>17397.400000000001</v>
      </c>
      <c r="R22" s="14">
        <v>6432.25</v>
      </c>
      <c r="S22" s="14">
        <v>12821.7</v>
      </c>
      <c r="T22" s="14">
        <v>0</v>
      </c>
      <c r="U22" s="14">
        <v>53566.77</v>
      </c>
      <c r="V22" s="14">
        <v>17713.759999999998</v>
      </c>
      <c r="W22" s="14">
        <v>8172.18</v>
      </c>
      <c r="X22" s="14">
        <f t="shared" si="0"/>
        <v>233893.44</v>
      </c>
    </row>
    <row r="23" spans="1:24" x14ac:dyDescent="0.25">
      <c r="A23" s="13">
        <v>1961</v>
      </c>
      <c r="B23" s="14">
        <v>0</v>
      </c>
      <c r="C23" s="14">
        <v>0</v>
      </c>
      <c r="D23" s="14">
        <v>0</v>
      </c>
      <c r="E23" s="14">
        <v>0</v>
      </c>
      <c r="F23" s="14">
        <v>32474.5</v>
      </c>
      <c r="G23" s="14">
        <v>5205.6899999999996</v>
      </c>
      <c r="H23" s="14">
        <v>10444.67</v>
      </c>
      <c r="I23" s="14">
        <v>8109.43</v>
      </c>
      <c r="J23" s="14">
        <v>0</v>
      </c>
      <c r="K23" s="14">
        <v>17508.830000000002</v>
      </c>
      <c r="L23" s="14">
        <v>11112.31</v>
      </c>
      <c r="M23" s="14">
        <v>5356.14</v>
      </c>
      <c r="N23" s="14">
        <v>0</v>
      </c>
      <c r="O23" s="14">
        <v>5329.73</v>
      </c>
      <c r="P23" s="14">
        <v>24448.79</v>
      </c>
      <c r="Q23" s="14">
        <v>37282.68</v>
      </c>
      <c r="R23" s="14">
        <v>6577.19</v>
      </c>
      <c r="S23" s="14">
        <v>13681.71</v>
      </c>
      <c r="T23" s="14">
        <v>0</v>
      </c>
      <c r="U23" s="14">
        <v>55798.64</v>
      </c>
      <c r="V23" s="14">
        <v>17631.990000000002</v>
      </c>
      <c r="W23" s="14">
        <v>8131.48</v>
      </c>
      <c r="X23" s="14">
        <f t="shared" si="0"/>
        <v>259093.78</v>
      </c>
    </row>
    <row r="24" spans="1:24" x14ac:dyDescent="0.25">
      <c r="A24" s="13">
        <v>1962</v>
      </c>
      <c r="B24" s="14">
        <v>0</v>
      </c>
      <c r="C24" s="14">
        <v>0</v>
      </c>
      <c r="D24" s="14">
        <v>0</v>
      </c>
      <c r="E24" s="14">
        <v>0</v>
      </c>
      <c r="F24" s="14">
        <v>23448.9</v>
      </c>
      <c r="G24" s="14">
        <v>3765.32</v>
      </c>
      <c r="H24" s="14">
        <v>6815.57</v>
      </c>
      <c r="I24" s="14">
        <v>3776.13</v>
      </c>
      <c r="J24" s="14">
        <v>0</v>
      </c>
      <c r="K24" s="14">
        <v>9739.7999999999993</v>
      </c>
      <c r="L24" s="14">
        <v>9370.25</v>
      </c>
      <c r="M24" s="14">
        <v>2807.67</v>
      </c>
      <c r="N24" s="14">
        <v>0</v>
      </c>
      <c r="O24" s="14">
        <v>3984.04</v>
      </c>
      <c r="P24" s="14">
        <v>14063.36</v>
      </c>
      <c r="Q24" s="14">
        <v>26966.86</v>
      </c>
      <c r="R24" s="14">
        <v>4494.2</v>
      </c>
      <c r="S24" s="14">
        <v>10153.76</v>
      </c>
      <c r="T24" s="14">
        <v>0</v>
      </c>
      <c r="U24" s="14">
        <v>40718.629999999997</v>
      </c>
      <c r="V24" s="14">
        <v>12981.31</v>
      </c>
      <c r="W24" s="14">
        <v>5558.02</v>
      </c>
      <c r="X24" s="14">
        <f t="shared" si="0"/>
        <v>178643.81999999998</v>
      </c>
    </row>
    <row r="25" spans="1:24" x14ac:dyDescent="0.25">
      <c r="A25" s="13">
        <v>1963</v>
      </c>
      <c r="B25" s="14">
        <v>0</v>
      </c>
      <c r="C25" s="14">
        <v>0</v>
      </c>
      <c r="D25" s="14">
        <v>2788.31</v>
      </c>
      <c r="E25" s="14">
        <v>0</v>
      </c>
      <c r="F25" s="14">
        <v>32406.560000000001</v>
      </c>
      <c r="G25" s="14">
        <v>2153.7399999999998</v>
      </c>
      <c r="H25" s="14">
        <v>8439.7999999999993</v>
      </c>
      <c r="I25" s="14">
        <v>10986.48</v>
      </c>
      <c r="J25" s="14">
        <v>0</v>
      </c>
      <c r="K25" s="14">
        <v>19944.150000000001</v>
      </c>
      <c r="L25" s="14">
        <v>13058.64</v>
      </c>
      <c r="M25" s="14">
        <v>6388.33</v>
      </c>
      <c r="N25" s="14">
        <v>0</v>
      </c>
      <c r="O25" s="14">
        <v>15408.18</v>
      </c>
      <c r="P25" s="14">
        <v>33806.400000000001</v>
      </c>
      <c r="Q25" s="14">
        <v>15424.86</v>
      </c>
      <c r="R25" s="14">
        <v>6781.52</v>
      </c>
      <c r="S25" s="14">
        <v>17004.82</v>
      </c>
      <c r="T25" s="14">
        <v>0</v>
      </c>
      <c r="U25" s="14">
        <v>68298.94</v>
      </c>
      <c r="V25" s="14">
        <v>35991.65</v>
      </c>
      <c r="W25" s="14">
        <v>9373.69</v>
      </c>
      <c r="X25" s="14">
        <f t="shared" si="0"/>
        <v>298256.07</v>
      </c>
    </row>
    <row r="26" spans="1:24" x14ac:dyDescent="0.25">
      <c r="A26" s="13">
        <v>1964</v>
      </c>
      <c r="B26" s="14">
        <v>0</v>
      </c>
      <c r="C26" s="14">
        <v>0</v>
      </c>
      <c r="D26" s="14">
        <v>2906.49</v>
      </c>
      <c r="E26" s="14">
        <v>0</v>
      </c>
      <c r="F26" s="14">
        <v>38017.1</v>
      </c>
      <c r="G26" s="14">
        <v>1287.78</v>
      </c>
      <c r="H26" s="14">
        <v>9351.52</v>
      </c>
      <c r="I26" s="14">
        <v>11250.46</v>
      </c>
      <c r="J26" s="14">
        <v>0</v>
      </c>
      <c r="K26" s="14">
        <v>18665.240000000002</v>
      </c>
      <c r="L26" s="14">
        <v>14691.21</v>
      </c>
      <c r="M26" s="14">
        <v>6066.16</v>
      </c>
      <c r="N26" s="14">
        <v>0</v>
      </c>
      <c r="O26" s="14">
        <v>9615.82</v>
      </c>
      <c r="P26" s="14">
        <v>28208.06</v>
      </c>
      <c r="Q26" s="14">
        <v>9222.93</v>
      </c>
      <c r="R26" s="14">
        <v>7040.67</v>
      </c>
      <c r="S26" s="14">
        <v>18866.240000000002</v>
      </c>
      <c r="T26" s="14">
        <v>0</v>
      </c>
      <c r="U26" s="14">
        <v>66507.66</v>
      </c>
      <c r="V26" s="14">
        <v>31408.93</v>
      </c>
      <c r="W26" s="14">
        <v>9388.35</v>
      </c>
      <c r="X26" s="14">
        <f t="shared" si="0"/>
        <v>282494.62</v>
      </c>
    </row>
    <row r="27" spans="1:24" x14ac:dyDescent="0.25">
      <c r="A27" s="13">
        <v>1965</v>
      </c>
      <c r="B27" s="14">
        <v>0</v>
      </c>
      <c r="C27" s="14">
        <v>0</v>
      </c>
      <c r="D27" s="14">
        <v>3184.36</v>
      </c>
      <c r="E27" s="14">
        <v>0</v>
      </c>
      <c r="F27" s="14">
        <v>31797.65</v>
      </c>
      <c r="G27" s="14">
        <v>3477.49</v>
      </c>
      <c r="H27" s="14">
        <v>7457.29</v>
      </c>
      <c r="I27" s="14">
        <v>5687.75</v>
      </c>
      <c r="J27" s="14">
        <v>0</v>
      </c>
      <c r="K27" s="14">
        <v>12096</v>
      </c>
      <c r="L27" s="14">
        <v>9412.86</v>
      </c>
      <c r="M27" s="14">
        <v>3555.69</v>
      </c>
      <c r="N27" s="14">
        <v>0</v>
      </c>
      <c r="O27" s="14">
        <v>7930.68</v>
      </c>
      <c r="P27" s="14">
        <v>19851.09</v>
      </c>
      <c r="Q27" s="14">
        <v>24905.47</v>
      </c>
      <c r="R27" s="14">
        <v>5923.16</v>
      </c>
      <c r="S27" s="14">
        <v>16671.37</v>
      </c>
      <c r="T27" s="14">
        <v>0</v>
      </c>
      <c r="U27" s="14">
        <v>45408.79</v>
      </c>
      <c r="V27" s="14">
        <v>27372.29</v>
      </c>
      <c r="W27" s="14">
        <v>6141.94</v>
      </c>
      <c r="X27" s="14">
        <f t="shared" si="0"/>
        <v>230873.88</v>
      </c>
    </row>
    <row r="28" spans="1:24" x14ac:dyDescent="0.25">
      <c r="A28" s="13">
        <v>1966</v>
      </c>
      <c r="B28" s="14">
        <v>0</v>
      </c>
      <c r="C28" s="14">
        <v>0</v>
      </c>
      <c r="D28" s="14">
        <v>3071.29</v>
      </c>
      <c r="E28" s="14">
        <v>0</v>
      </c>
      <c r="F28" s="14">
        <v>39174.519999999997</v>
      </c>
      <c r="G28" s="14">
        <v>2069.37</v>
      </c>
      <c r="H28" s="14">
        <v>5023.16</v>
      </c>
      <c r="I28" s="14">
        <v>8491.2800000000007</v>
      </c>
      <c r="J28" s="14">
        <v>0</v>
      </c>
      <c r="K28" s="14">
        <v>10214.41</v>
      </c>
      <c r="L28" s="14">
        <v>13557.21</v>
      </c>
      <c r="M28" s="14">
        <v>3408.43</v>
      </c>
      <c r="N28" s="14">
        <v>0</v>
      </c>
      <c r="O28" s="14">
        <v>25389.38</v>
      </c>
      <c r="P28" s="14">
        <v>28586.69</v>
      </c>
      <c r="Q28" s="14">
        <v>14820.66</v>
      </c>
      <c r="R28" s="14">
        <v>7245.1</v>
      </c>
      <c r="S28" s="14">
        <v>17208.47</v>
      </c>
      <c r="T28" s="14">
        <v>0</v>
      </c>
      <c r="U28" s="14">
        <v>63770.79</v>
      </c>
      <c r="V28" s="14">
        <v>29873.14</v>
      </c>
      <c r="W28" s="14">
        <v>7864.94</v>
      </c>
      <c r="X28" s="14">
        <f t="shared" si="0"/>
        <v>279768.84000000003</v>
      </c>
    </row>
    <row r="29" spans="1:24" x14ac:dyDescent="0.25">
      <c r="A29" s="13">
        <v>1967</v>
      </c>
      <c r="B29" s="14">
        <v>0</v>
      </c>
      <c r="C29" s="14">
        <v>0</v>
      </c>
      <c r="D29" s="14">
        <v>2753.82</v>
      </c>
      <c r="E29" s="14">
        <v>0</v>
      </c>
      <c r="F29" s="14">
        <v>38991.879999999997</v>
      </c>
      <c r="G29" s="14">
        <v>3028.38</v>
      </c>
      <c r="H29" s="14">
        <v>8687.66</v>
      </c>
      <c r="I29" s="14">
        <v>8424.39</v>
      </c>
      <c r="J29" s="14">
        <v>0</v>
      </c>
      <c r="K29" s="14">
        <v>11675.05</v>
      </c>
      <c r="L29" s="14">
        <v>9464.39</v>
      </c>
      <c r="M29" s="14">
        <v>3507.59</v>
      </c>
      <c r="N29" s="14">
        <v>0</v>
      </c>
      <c r="O29" s="14">
        <v>10200.870000000001</v>
      </c>
      <c r="P29" s="14">
        <v>26828.76</v>
      </c>
      <c r="Q29" s="14">
        <v>21688.99</v>
      </c>
      <c r="R29" s="14">
        <v>7545.22</v>
      </c>
      <c r="S29" s="14">
        <v>18930.27</v>
      </c>
      <c r="T29" s="14">
        <v>0</v>
      </c>
      <c r="U29" s="14">
        <v>53657.279999999999</v>
      </c>
      <c r="V29" s="14">
        <v>29604.83</v>
      </c>
      <c r="W29" s="14">
        <v>8245.6299999999992</v>
      </c>
      <c r="X29" s="14">
        <f t="shared" si="0"/>
        <v>263235.00999999995</v>
      </c>
    </row>
    <row r="30" spans="1:24" x14ac:dyDescent="0.25">
      <c r="A30" s="13">
        <v>1968</v>
      </c>
      <c r="B30" s="14">
        <v>0</v>
      </c>
      <c r="C30" s="14">
        <v>0</v>
      </c>
      <c r="D30" s="14">
        <v>3821.87</v>
      </c>
      <c r="E30" s="14">
        <v>0</v>
      </c>
      <c r="F30" s="14">
        <v>37654.33</v>
      </c>
      <c r="G30" s="14">
        <v>2710.78</v>
      </c>
      <c r="H30" s="14">
        <v>6806.72</v>
      </c>
      <c r="I30" s="14">
        <v>9112.82</v>
      </c>
      <c r="J30" s="14">
        <v>0</v>
      </c>
      <c r="K30" s="14">
        <v>17911.36</v>
      </c>
      <c r="L30" s="14">
        <v>12365.46</v>
      </c>
      <c r="M30" s="14">
        <v>5038.62</v>
      </c>
      <c r="N30" s="14">
        <v>0</v>
      </c>
      <c r="O30" s="14">
        <v>11387.74</v>
      </c>
      <c r="P30" s="14">
        <v>29181.68</v>
      </c>
      <c r="Q30" s="14">
        <v>19414.36</v>
      </c>
      <c r="R30" s="14">
        <v>7201.79</v>
      </c>
      <c r="S30" s="14">
        <v>17355.91</v>
      </c>
      <c r="T30" s="14">
        <v>0</v>
      </c>
      <c r="U30" s="14">
        <v>63060.85</v>
      </c>
      <c r="V30" s="14">
        <v>36766.910000000003</v>
      </c>
      <c r="W30" s="14">
        <v>10003.35</v>
      </c>
      <c r="X30" s="14">
        <f t="shared" si="0"/>
        <v>289794.55</v>
      </c>
    </row>
    <row r="31" spans="1:24" x14ac:dyDescent="0.25">
      <c r="A31" s="13">
        <v>1969</v>
      </c>
      <c r="B31" s="14">
        <v>0</v>
      </c>
      <c r="C31" s="14">
        <v>0</v>
      </c>
      <c r="D31" s="14">
        <v>2436.34</v>
      </c>
      <c r="E31" s="14">
        <v>0</v>
      </c>
      <c r="F31" s="14">
        <v>39298.239999999998</v>
      </c>
      <c r="G31" s="14">
        <v>2193.44</v>
      </c>
      <c r="H31" s="14">
        <v>7311.25</v>
      </c>
      <c r="I31" s="14">
        <v>6589.47</v>
      </c>
      <c r="J31" s="14">
        <v>0</v>
      </c>
      <c r="K31" s="14">
        <v>16162.17</v>
      </c>
      <c r="L31" s="14">
        <v>9623.25</v>
      </c>
      <c r="M31" s="14">
        <v>4938.3500000000004</v>
      </c>
      <c r="N31" s="14">
        <v>0</v>
      </c>
      <c r="O31" s="14">
        <v>11078.61</v>
      </c>
      <c r="P31" s="14">
        <v>22177</v>
      </c>
      <c r="Q31" s="14">
        <v>15709.19</v>
      </c>
      <c r="R31" s="14">
        <v>7532.96</v>
      </c>
      <c r="S31" s="14">
        <v>9099.7199999999993</v>
      </c>
      <c r="T31" s="14">
        <v>0</v>
      </c>
      <c r="U31" s="14">
        <v>45640.73</v>
      </c>
      <c r="V31" s="14">
        <v>35463.040000000001</v>
      </c>
      <c r="W31" s="14">
        <v>6361.38</v>
      </c>
      <c r="X31" s="14">
        <f t="shared" si="0"/>
        <v>241615.14</v>
      </c>
    </row>
    <row r="32" spans="1:24" x14ac:dyDescent="0.25">
      <c r="A32" s="13">
        <v>1970</v>
      </c>
      <c r="B32" s="14">
        <v>0</v>
      </c>
      <c r="C32" s="14">
        <v>0</v>
      </c>
      <c r="D32" s="14">
        <v>2276.64</v>
      </c>
      <c r="E32" s="14">
        <v>0</v>
      </c>
      <c r="F32" s="14">
        <v>44623.94</v>
      </c>
      <c r="G32" s="14">
        <v>4528.3100000000004</v>
      </c>
      <c r="H32" s="14">
        <v>6722.63</v>
      </c>
      <c r="I32" s="14">
        <v>13208.81</v>
      </c>
      <c r="J32" s="14">
        <v>0</v>
      </c>
      <c r="K32" s="14">
        <v>22788.2</v>
      </c>
      <c r="L32" s="14">
        <v>12360.91</v>
      </c>
      <c r="M32" s="14">
        <v>7379.68</v>
      </c>
      <c r="N32" s="14">
        <v>0</v>
      </c>
      <c r="O32" s="14">
        <v>11558.31</v>
      </c>
      <c r="P32" s="14">
        <v>26774.67</v>
      </c>
      <c r="Q32" s="14">
        <v>32431.31</v>
      </c>
      <c r="R32" s="14">
        <v>8279.81</v>
      </c>
      <c r="S32" s="14">
        <v>22102.84</v>
      </c>
      <c r="T32" s="14">
        <v>0</v>
      </c>
      <c r="U32" s="14">
        <v>56311.26</v>
      </c>
      <c r="V32" s="14">
        <v>37464.07</v>
      </c>
      <c r="W32" s="14">
        <v>13424.72</v>
      </c>
      <c r="X32" s="14">
        <f t="shared" si="0"/>
        <v>322236.10999999993</v>
      </c>
    </row>
    <row r="33" spans="1:24" x14ac:dyDescent="0.25">
      <c r="A33" s="13">
        <v>1971</v>
      </c>
      <c r="B33" s="14">
        <v>0</v>
      </c>
      <c r="C33" s="14">
        <v>0</v>
      </c>
      <c r="D33" s="14">
        <v>2796.61</v>
      </c>
      <c r="E33" s="14">
        <v>0</v>
      </c>
      <c r="F33" s="14">
        <v>50485</v>
      </c>
      <c r="G33" s="14">
        <v>1256.76</v>
      </c>
      <c r="H33" s="14">
        <v>6045.5</v>
      </c>
      <c r="I33" s="14">
        <v>12323.81</v>
      </c>
      <c r="J33" s="14">
        <v>0</v>
      </c>
      <c r="K33" s="14">
        <v>21312.03</v>
      </c>
      <c r="L33" s="14">
        <v>12986.19</v>
      </c>
      <c r="M33" s="14">
        <v>6712.44</v>
      </c>
      <c r="N33" s="14">
        <v>0</v>
      </c>
      <c r="O33" s="14">
        <v>11889.63</v>
      </c>
      <c r="P33" s="14">
        <v>32129.599999999999</v>
      </c>
      <c r="Q33" s="14">
        <v>9000.7999999999993</v>
      </c>
      <c r="R33" s="14">
        <v>9153.7999999999993</v>
      </c>
      <c r="S33" s="14">
        <v>18942.77</v>
      </c>
      <c r="T33" s="14">
        <v>0</v>
      </c>
      <c r="U33" s="14">
        <v>61865.98</v>
      </c>
      <c r="V33" s="14">
        <v>37765.919999999998</v>
      </c>
      <c r="W33" s="14">
        <v>12136.21</v>
      </c>
      <c r="X33" s="14">
        <f t="shared" si="0"/>
        <v>306803.05</v>
      </c>
    </row>
    <row r="34" spans="1:24" x14ac:dyDescent="0.25">
      <c r="A34" s="13">
        <v>1972</v>
      </c>
      <c r="B34" s="14">
        <v>0</v>
      </c>
      <c r="C34" s="14">
        <v>0</v>
      </c>
      <c r="D34" s="14">
        <v>3065.54</v>
      </c>
      <c r="E34" s="14">
        <v>0</v>
      </c>
      <c r="F34" s="14">
        <v>50562.57</v>
      </c>
      <c r="G34" s="14">
        <v>1645.08</v>
      </c>
      <c r="H34" s="14">
        <v>7718.41</v>
      </c>
      <c r="I34" s="14">
        <v>9102.76</v>
      </c>
      <c r="J34" s="14">
        <v>0</v>
      </c>
      <c r="K34" s="14">
        <v>20480.88</v>
      </c>
      <c r="L34" s="14">
        <v>13574.32</v>
      </c>
      <c r="M34" s="14">
        <v>6115.89</v>
      </c>
      <c r="N34" s="14">
        <v>0</v>
      </c>
      <c r="O34" s="14">
        <v>10031.58</v>
      </c>
      <c r="P34" s="14">
        <v>24232.42</v>
      </c>
      <c r="Q34" s="14">
        <v>11781.89</v>
      </c>
      <c r="R34" s="14">
        <v>9142.35</v>
      </c>
      <c r="S34" s="14">
        <v>12035.11</v>
      </c>
      <c r="T34" s="14">
        <v>0</v>
      </c>
      <c r="U34" s="14">
        <v>53645.73</v>
      </c>
      <c r="V34" s="14">
        <v>33836.050000000003</v>
      </c>
      <c r="W34" s="14">
        <v>8343.33</v>
      </c>
      <c r="X34" s="14">
        <f t="shared" si="0"/>
        <v>275313.91000000009</v>
      </c>
    </row>
    <row r="35" spans="1:24" x14ac:dyDescent="0.25">
      <c r="A35" s="13">
        <v>1973</v>
      </c>
      <c r="B35" s="14">
        <v>0</v>
      </c>
      <c r="C35" s="14">
        <v>0</v>
      </c>
      <c r="D35" s="14">
        <v>2684.83</v>
      </c>
      <c r="E35" s="14">
        <v>0</v>
      </c>
      <c r="F35" s="14">
        <v>52159.71</v>
      </c>
      <c r="G35" s="14">
        <v>1827.45</v>
      </c>
      <c r="H35" s="14">
        <v>5563.1</v>
      </c>
      <c r="I35" s="14">
        <v>10762.89</v>
      </c>
      <c r="J35" s="14">
        <v>0</v>
      </c>
      <c r="K35" s="14">
        <v>21231.39</v>
      </c>
      <c r="L35" s="14">
        <v>11841.41</v>
      </c>
      <c r="M35" s="14">
        <v>6677.43</v>
      </c>
      <c r="N35" s="14">
        <v>0</v>
      </c>
      <c r="O35" s="14">
        <v>11658.56</v>
      </c>
      <c r="P35" s="14">
        <v>29533.27</v>
      </c>
      <c r="Q35" s="14">
        <v>13088.03</v>
      </c>
      <c r="R35" s="14">
        <v>9209.5499999999993</v>
      </c>
      <c r="S35" s="14">
        <v>13040.66</v>
      </c>
      <c r="T35" s="14">
        <v>0</v>
      </c>
      <c r="U35" s="14">
        <v>56698.87</v>
      </c>
      <c r="V35" s="14">
        <v>37197.97</v>
      </c>
      <c r="W35" s="14">
        <v>9591.86</v>
      </c>
      <c r="X35" s="14">
        <f t="shared" si="0"/>
        <v>292766.98</v>
      </c>
    </row>
    <row r="36" spans="1:24" x14ac:dyDescent="0.25">
      <c r="A36" s="13">
        <v>1974</v>
      </c>
      <c r="B36" s="14">
        <v>0</v>
      </c>
      <c r="C36" s="14">
        <v>0</v>
      </c>
      <c r="D36" s="14">
        <v>2707.18</v>
      </c>
      <c r="E36" s="14">
        <v>0</v>
      </c>
      <c r="F36" s="14">
        <v>52334.61</v>
      </c>
      <c r="G36" s="14">
        <v>2003.62</v>
      </c>
      <c r="H36" s="14">
        <v>6581.01</v>
      </c>
      <c r="I36" s="14">
        <v>12643.46</v>
      </c>
      <c r="J36" s="14">
        <v>0</v>
      </c>
      <c r="K36" s="14">
        <v>25745.27</v>
      </c>
      <c r="L36" s="14">
        <v>14104.74</v>
      </c>
      <c r="M36" s="14">
        <v>8213.24</v>
      </c>
      <c r="N36" s="14">
        <v>0</v>
      </c>
      <c r="O36" s="14">
        <v>12104.13</v>
      </c>
      <c r="P36" s="14">
        <v>30506.89</v>
      </c>
      <c r="Q36" s="14">
        <v>14349.74</v>
      </c>
      <c r="R36" s="14">
        <v>9637.15</v>
      </c>
      <c r="S36" s="14">
        <v>22151.32</v>
      </c>
      <c r="T36" s="14">
        <v>0</v>
      </c>
      <c r="U36" s="14">
        <v>61788.59</v>
      </c>
      <c r="V36" s="14">
        <v>38044.629999999997</v>
      </c>
      <c r="W36" s="14">
        <v>13124.21</v>
      </c>
      <c r="X36" s="14">
        <f t="shared" si="0"/>
        <v>326039.79000000004</v>
      </c>
    </row>
    <row r="37" spans="1:24" x14ac:dyDescent="0.25">
      <c r="A37" s="13">
        <v>1975</v>
      </c>
      <c r="B37" s="14">
        <v>0</v>
      </c>
      <c r="C37" s="14">
        <v>0</v>
      </c>
      <c r="D37" s="14">
        <v>2969.73</v>
      </c>
      <c r="E37" s="14">
        <v>0</v>
      </c>
      <c r="F37" s="14">
        <v>47348.56</v>
      </c>
      <c r="G37" s="14">
        <v>2575.5500000000002</v>
      </c>
      <c r="H37" s="14">
        <v>7545.81</v>
      </c>
      <c r="I37" s="14">
        <v>9805.99</v>
      </c>
      <c r="J37" s="14">
        <v>0</v>
      </c>
      <c r="K37" s="14">
        <v>21767.65</v>
      </c>
      <c r="L37" s="14">
        <v>12065.98</v>
      </c>
      <c r="M37" s="14">
        <v>7181.82</v>
      </c>
      <c r="N37" s="14">
        <v>0</v>
      </c>
      <c r="O37" s="14">
        <v>12407.98</v>
      </c>
      <c r="P37" s="14">
        <v>28478.51</v>
      </c>
      <c r="Q37" s="14">
        <v>18445.86</v>
      </c>
      <c r="R37" s="14">
        <v>8519.77</v>
      </c>
      <c r="S37" s="14">
        <v>19519.490000000002</v>
      </c>
      <c r="T37" s="14">
        <v>0</v>
      </c>
      <c r="U37" s="14">
        <v>55179.11</v>
      </c>
      <c r="V37" s="14">
        <v>38830.400000000001</v>
      </c>
      <c r="W37" s="14">
        <v>11454.05</v>
      </c>
      <c r="X37" s="14">
        <f t="shared" si="0"/>
        <v>304096.26</v>
      </c>
    </row>
    <row r="38" spans="1:24" x14ac:dyDescent="0.25">
      <c r="A38" s="13">
        <v>1976</v>
      </c>
      <c r="B38" s="14">
        <v>0</v>
      </c>
      <c r="C38" s="14">
        <v>0</v>
      </c>
      <c r="D38" s="14">
        <v>2777.45</v>
      </c>
      <c r="E38" s="14">
        <v>0</v>
      </c>
      <c r="F38" s="14">
        <v>47479.71</v>
      </c>
      <c r="G38" s="14">
        <v>1513.57</v>
      </c>
      <c r="H38" s="14">
        <v>8187.53</v>
      </c>
      <c r="I38" s="14">
        <v>14234.84</v>
      </c>
      <c r="J38" s="14">
        <v>0</v>
      </c>
      <c r="K38" s="14">
        <v>29754.39</v>
      </c>
      <c r="L38" s="14">
        <v>15504.36</v>
      </c>
      <c r="M38" s="14">
        <v>9784.7800000000007</v>
      </c>
      <c r="N38" s="14">
        <v>100.16</v>
      </c>
      <c r="O38" s="14">
        <v>23712.46</v>
      </c>
      <c r="P38" s="14">
        <v>35375.01</v>
      </c>
      <c r="Q38" s="14">
        <v>10840.05</v>
      </c>
      <c r="R38" s="14">
        <v>9148.49</v>
      </c>
      <c r="S38" s="14">
        <v>29776.75</v>
      </c>
      <c r="T38" s="14">
        <v>0</v>
      </c>
      <c r="U38" s="14">
        <v>69363.38</v>
      </c>
      <c r="V38" s="14">
        <v>41149.949999999997</v>
      </c>
      <c r="W38" s="14">
        <v>16532.46</v>
      </c>
      <c r="X38" s="14">
        <f t="shared" si="0"/>
        <v>365235.34</v>
      </c>
    </row>
    <row r="39" spans="1:24" x14ac:dyDescent="0.25">
      <c r="A39" s="13">
        <v>1977</v>
      </c>
      <c r="B39" s="14">
        <v>0</v>
      </c>
      <c r="C39" s="14">
        <v>0</v>
      </c>
      <c r="D39" s="14">
        <v>2626.7</v>
      </c>
      <c r="E39" s="14">
        <v>0</v>
      </c>
      <c r="F39" s="14">
        <v>43188.14</v>
      </c>
      <c r="G39" s="14">
        <v>1432.93</v>
      </c>
      <c r="H39" s="14">
        <v>7674.15</v>
      </c>
      <c r="I39" s="14">
        <v>7822.11</v>
      </c>
      <c r="J39" s="14">
        <v>0</v>
      </c>
      <c r="K39" s="14">
        <v>17824.77</v>
      </c>
      <c r="L39" s="14">
        <v>12858.58</v>
      </c>
      <c r="M39" s="14">
        <v>5822.82</v>
      </c>
      <c r="N39" s="14">
        <v>85.98</v>
      </c>
      <c r="O39" s="14">
        <v>18082.43</v>
      </c>
      <c r="P39" s="14">
        <v>27991.7</v>
      </c>
      <c r="Q39" s="14">
        <v>10262.51</v>
      </c>
      <c r="R39" s="14">
        <v>7882.68</v>
      </c>
      <c r="S39" s="14">
        <v>13545.87</v>
      </c>
      <c r="T39" s="14">
        <v>0</v>
      </c>
      <c r="U39" s="14">
        <v>55537.32</v>
      </c>
      <c r="V39" s="14">
        <v>26539.57</v>
      </c>
      <c r="W39" s="14">
        <v>7789.76</v>
      </c>
      <c r="X39" s="14">
        <f t="shared" si="0"/>
        <v>266968.02</v>
      </c>
    </row>
    <row r="40" spans="1:24" x14ac:dyDescent="0.25">
      <c r="A40" s="13">
        <v>1978</v>
      </c>
      <c r="B40" s="14">
        <v>0</v>
      </c>
      <c r="C40" s="14">
        <v>0</v>
      </c>
      <c r="D40" s="14">
        <v>1793.08</v>
      </c>
      <c r="E40" s="14">
        <v>0</v>
      </c>
      <c r="F40" s="14">
        <v>50652.29</v>
      </c>
      <c r="G40" s="14">
        <v>1377.1</v>
      </c>
      <c r="H40" s="14">
        <v>5487.86</v>
      </c>
      <c r="I40" s="14">
        <v>8248.94</v>
      </c>
      <c r="J40" s="14">
        <v>0</v>
      </c>
      <c r="K40" s="14">
        <v>21546.54</v>
      </c>
      <c r="L40" s="14">
        <v>17378.39</v>
      </c>
      <c r="M40" s="14">
        <v>6655.16</v>
      </c>
      <c r="N40" s="14">
        <v>73.33</v>
      </c>
      <c r="O40" s="14">
        <v>17825.080000000002</v>
      </c>
      <c r="P40" s="14">
        <v>34807.07</v>
      </c>
      <c r="Q40" s="14">
        <v>9862.67</v>
      </c>
      <c r="R40" s="14">
        <v>9337.41</v>
      </c>
      <c r="S40" s="14">
        <v>16207.32</v>
      </c>
      <c r="T40" s="14">
        <v>0</v>
      </c>
      <c r="U40" s="14">
        <v>80443.25</v>
      </c>
      <c r="V40" s="14">
        <v>32981.620000000003</v>
      </c>
      <c r="W40" s="14">
        <v>9358.6200000000008</v>
      </c>
      <c r="X40" s="14">
        <f t="shared" si="0"/>
        <v>324035.73</v>
      </c>
    </row>
    <row r="41" spans="1:24" x14ac:dyDescent="0.25">
      <c r="A41" s="13">
        <v>1979</v>
      </c>
      <c r="B41" s="14">
        <v>0</v>
      </c>
      <c r="C41" s="14">
        <v>0</v>
      </c>
      <c r="D41" s="14">
        <v>1552.89</v>
      </c>
      <c r="E41" s="14">
        <v>0</v>
      </c>
      <c r="F41" s="14">
        <v>44205.45</v>
      </c>
      <c r="G41" s="14">
        <v>3996.08</v>
      </c>
      <c r="H41" s="14">
        <v>7678.58</v>
      </c>
      <c r="I41" s="14">
        <v>5744.4</v>
      </c>
      <c r="J41" s="14">
        <v>0</v>
      </c>
      <c r="K41" s="14">
        <v>10311.26</v>
      </c>
      <c r="L41" s="14">
        <v>13633.03</v>
      </c>
      <c r="M41" s="14">
        <v>3561.75</v>
      </c>
      <c r="N41" s="14">
        <v>62.53</v>
      </c>
      <c r="O41" s="14">
        <v>13421.17</v>
      </c>
      <c r="P41" s="14">
        <v>17417.03</v>
      </c>
      <c r="Q41" s="14">
        <v>28619.52</v>
      </c>
      <c r="R41" s="14">
        <v>7161.37</v>
      </c>
      <c r="S41" s="14">
        <v>11481.08</v>
      </c>
      <c r="T41" s="14">
        <v>0</v>
      </c>
      <c r="U41" s="14">
        <v>55816.51</v>
      </c>
      <c r="V41" s="14">
        <v>17863.759999999998</v>
      </c>
      <c r="W41" s="14">
        <v>6380.04</v>
      </c>
      <c r="X41" s="14">
        <f t="shared" si="0"/>
        <v>248906.45</v>
      </c>
    </row>
    <row r="42" spans="1:24" x14ac:dyDescent="0.25">
      <c r="A42" s="13">
        <v>1980</v>
      </c>
      <c r="B42" s="14">
        <v>0</v>
      </c>
      <c r="C42" s="14">
        <v>0</v>
      </c>
      <c r="D42" s="14">
        <v>1366.37</v>
      </c>
      <c r="E42" s="14">
        <v>0</v>
      </c>
      <c r="F42" s="14">
        <v>57218.23</v>
      </c>
      <c r="G42" s="14">
        <v>1470.15</v>
      </c>
      <c r="H42" s="14">
        <v>7169.62</v>
      </c>
      <c r="I42" s="14">
        <v>12314.92</v>
      </c>
      <c r="J42" s="14">
        <v>0</v>
      </c>
      <c r="K42" s="14">
        <v>18601.009999999998</v>
      </c>
      <c r="L42" s="14">
        <v>18465.2</v>
      </c>
      <c r="M42" s="14">
        <v>6712.08</v>
      </c>
      <c r="N42" s="14">
        <v>65.39</v>
      </c>
      <c r="O42" s="14">
        <v>14785.17</v>
      </c>
      <c r="P42" s="14">
        <v>32210.73</v>
      </c>
      <c r="Q42" s="14">
        <v>10529.07</v>
      </c>
      <c r="R42" s="14">
        <v>10233.83</v>
      </c>
      <c r="S42" s="14">
        <v>19141.72</v>
      </c>
      <c r="T42" s="14">
        <v>0</v>
      </c>
      <c r="U42" s="14">
        <v>82232.63</v>
      </c>
      <c r="V42" s="14">
        <v>25045.47</v>
      </c>
      <c r="W42" s="14">
        <v>12594.12</v>
      </c>
      <c r="X42" s="14">
        <f t="shared" si="0"/>
        <v>330155.70999999996</v>
      </c>
    </row>
    <row r="43" spans="1:24" x14ac:dyDescent="0.25">
      <c r="A43" s="13">
        <v>1981</v>
      </c>
      <c r="B43" s="14">
        <v>0</v>
      </c>
      <c r="C43" s="14">
        <v>0</v>
      </c>
      <c r="D43" s="14">
        <v>2277.92</v>
      </c>
      <c r="E43" s="14">
        <v>0</v>
      </c>
      <c r="F43" s="14">
        <v>44859.29</v>
      </c>
      <c r="G43" s="14">
        <v>2710.78</v>
      </c>
      <c r="H43" s="14">
        <v>6921.79</v>
      </c>
      <c r="I43" s="14">
        <v>3944.28</v>
      </c>
      <c r="J43" s="14">
        <v>0</v>
      </c>
      <c r="K43" s="14">
        <v>9352.58</v>
      </c>
      <c r="L43" s="14">
        <v>15221.84</v>
      </c>
      <c r="M43" s="14">
        <v>2999.65</v>
      </c>
      <c r="N43" s="14">
        <v>58.76</v>
      </c>
      <c r="O43" s="14">
        <v>13606.14</v>
      </c>
      <c r="P43" s="14">
        <v>21365.64</v>
      </c>
      <c r="Q43" s="14">
        <v>19414.36</v>
      </c>
      <c r="R43" s="14">
        <v>6429.92</v>
      </c>
      <c r="S43" s="14">
        <v>8644.16</v>
      </c>
      <c r="T43" s="14">
        <v>0</v>
      </c>
      <c r="U43" s="14">
        <v>66998.31</v>
      </c>
      <c r="V43" s="14">
        <v>18868.93</v>
      </c>
      <c r="W43" s="14">
        <v>5021.97</v>
      </c>
      <c r="X43" s="14">
        <f t="shared" si="0"/>
        <v>248696.31999999998</v>
      </c>
    </row>
    <row r="44" spans="1:24" x14ac:dyDescent="0.25">
      <c r="A44" s="13">
        <v>1982</v>
      </c>
      <c r="B44" s="14">
        <v>0</v>
      </c>
      <c r="C44" s="14">
        <v>0</v>
      </c>
      <c r="D44" s="14">
        <v>2046.68</v>
      </c>
      <c r="E44" s="14">
        <v>0</v>
      </c>
      <c r="F44" s="14">
        <v>49540.65</v>
      </c>
      <c r="G44" s="14">
        <v>2244.3000000000002</v>
      </c>
      <c r="H44" s="14">
        <v>5315.26</v>
      </c>
      <c r="I44" s="14">
        <v>6592.44</v>
      </c>
      <c r="J44" s="14">
        <v>0</v>
      </c>
      <c r="K44" s="14">
        <v>14926.99</v>
      </c>
      <c r="L44" s="14">
        <v>13656.09</v>
      </c>
      <c r="M44" s="14">
        <v>4963.41</v>
      </c>
      <c r="N44" s="14">
        <v>57.45</v>
      </c>
      <c r="O44" s="14">
        <v>13344.72</v>
      </c>
      <c r="P44" s="14">
        <v>22907.21</v>
      </c>
      <c r="Q44" s="14">
        <v>16073.49</v>
      </c>
      <c r="R44" s="14">
        <v>7678.2</v>
      </c>
      <c r="S44" s="14">
        <v>12717.12</v>
      </c>
      <c r="T44" s="14">
        <v>0</v>
      </c>
      <c r="U44" s="14">
        <v>63324.49</v>
      </c>
      <c r="V44" s="14">
        <v>21863.41</v>
      </c>
      <c r="W44" s="14">
        <v>7602.07</v>
      </c>
      <c r="X44" s="14">
        <f t="shared" si="0"/>
        <v>264853.98</v>
      </c>
    </row>
    <row r="45" spans="1:24" x14ac:dyDescent="0.25">
      <c r="A45" s="13">
        <v>1983</v>
      </c>
      <c r="B45" s="14">
        <v>0</v>
      </c>
      <c r="C45" s="14">
        <v>0</v>
      </c>
      <c r="D45" s="14">
        <v>268.93</v>
      </c>
      <c r="E45" s="14">
        <v>0</v>
      </c>
      <c r="F45" s="14">
        <v>43095.38</v>
      </c>
      <c r="G45" s="14">
        <v>4255.37</v>
      </c>
      <c r="H45" s="14">
        <v>3544.98</v>
      </c>
      <c r="I45" s="14">
        <v>10088.58</v>
      </c>
      <c r="J45" s="14">
        <v>0</v>
      </c>
      <c r="K45" s="14">
        <v>15245.46</v>
      </c>
      <c r="L45" s="14">
        <v>13645.29</v>
      </c>
      <c r="M45" s="14">
        <v>5304.22</v>
      </c>
      <c r="N45" s="14">
        <v>55.29</v>
      </c>
      <c r="O45" s="14">
        <v>14822.45</v>
      </c>
      <c r="P45" s="14">
        <v>22830.44</v>
      </c>
      <c r="Q45" s="14">
        <v>30476.54</v>
      </c>
      <c r="R45" s="14">
        <v>6306.15</v>
      </c>
      <c r="S45" s="14">
        <v>17063.259999999998</v>
      </c>
      <c r="T45" s="14">
        <v>0</v>
      </c>
      <c r="U45" s="14">
        <v>61272.2</v>
      </c>
      <c r="V45" s="14">
        <v>24913.8</v>
      </c>
      <c r="W45" s="14">
        <v>10582.46</v>
      </c>
      <c r="X45" s="14">
        <f t="shared" si="0"/>
        <v>283770.80000000005</v>
      </c>
    </row>
    <row r="46" spans="1:24" x14ac:dyDescent="0.25">
      <c r="A46" s="13">
        <v>1984</v>
      </c>
      <c r="B46" s="14">
        <v>0</v>
      </c>
      <c r="C46" s="14">
        <v>0</v>
      </c>
      <c r="D46" s="14">
        <v>466.32</v>
      </c>
      <c r="E46" s="14">
        <v>0</v>
      </c>
      <c r="F46" s="14">
        <v>44396.25</v>
      </c>
      <c r="G46" s="14">
        <v>4638.72</v>
      </c>
      <c r="H46" s="14">
        <v>4545.1899999999996</v>
      </c>
      <c r="I46" s="14">
        <v>11357.91</v>
      </c>
      <c r="J46" s="14">
        <v>0</v>
      </c>
      <c r="K46" s="14">
        <v>19536.54</v>
      </c>
      <c r="L46" s="14">
        <v>17260.150000000001</v>
      </c>
      <c r="M46" s="14">
        <v>6780.82</v>
      </c>
      <c r="N46" s="14">
        <v>68.319999999999993</v>
      </c>
      <c r="O46" s="14">
        <v>15758.64</v>
      </c>
      <c r="P46" s="14">
        <v>33436.699999999997</v>
      </c>
      <c r="Q46" s="14">
        <v>33222.1</v>
      </c>
      <c r="R46" s="14">
        <v>7792.97</v>
      </c>
      <c r="S46" s="14">
        <v>17908.689999999999</v>
      </c>
      <c r="T46" s="14">
        <v>0</v>
      </c>
      <c r="U46" s="14">
        <v>82013.02</v>
      </c>
      <c r="V46" s="14">
        <v>26385.34</v>
      </c>
      <c r="W46" s="14">
        <v>11943.8</v>
      </c>
      <c r="X46" s="14">
        <f t="shared" si="0"/>
        <v>337511.48000000004</v>
      </c>
    </row>
    <row r="47" spans="1:24" x14ac:dyDescent="0.25">
      <c r="A47" s="13">
        <v>1985</v>
      </c>
      <c r="B47" s="14">
        <v>0</v>
      </c>
      <c r="C47" s="14">
        <v>0</v>
      </c>
      <c r="D47" s="14">
        <v>1447.49</v>
      </c>
      <c r="E47" s="14">
        <v>0</v>
      </c>
      <c r="F47" s="14">
        <v>49241.27</v>
      </c>
      <c r="G47" s="14">
        <v>4416.6499999999996</v>
      </c>
      <c r="H47" s="14">
        <v>4487.6499999999996</v>
      </c>
      <c r="I47" s="14">
        <v>9234.58</v>
      </c>
      <c r="J47" s="14">
        <v>0</v>
      </c>
      <c r="K47" s="14">
        <v>12463.48</v>
      </c>
      <c r="L47" s="14">
        <v>13296.65</v>
      </c>
      <c r="M47" s="14">
        <v>4337.7299999999996</v>
      </c>
      <c r="N47" s="14">
        <v>52.97</v>
      </c>
      <c r="O47" s="14">
        <v>13740.87</v>
      </c>
      <c r="P47" s="14">
        <v>20544.82</v>
      </c>
      <c r="Q47" s="14">
        <v>31631.63</v>
      </c>
      <c r="R47" s="14">
        <v>7720.04</v>
      </c>
      <c r="S47" s="14">
        <v>11635.56</v>
      </c>
      <c r="T47" s="14">
        <v>0</v>
      </c>
      <c r="U47" s="14">
        <v>56197.04</v>
      </c>
      <c r="V47" s="14">
        <v>24274.66</v>
      </c>
      <c r="W47" s="14">
        <v>9044.73</v>
      </c>
      <c r="X47" s="14">
        <f t="shared" si="0"/>
        <v>273767.81999999995</v>
      </c>
    </row>
    <row r="48" spans="1:24" x14ac:dyDescent="0.25">
      <c r="A48" s="13">
        <v>1986</v>
      </c>
      <c r="B48" s="14">
        <v>0</v>
      </c>
      <c r="C48" s="14">
        <v>0</v>
      </c>
      <c r="D48" s="14">
        <v>1991.74</v>
      </c>
      <c r="E48" s="14">
        <v>0</v>
      </c>
      <c r="F48" s="14">
        <v>55298.53</v>
      </c>
      <c r="G48" s="14">
        <v>2420.4699999999998</v>
      </c>
      <c r="H48" s="14">
        <v>4230.96</v>
      </c>
      <c r="I48" s="14">
        <v>11545.45</v>
      </c>
      <c r="J48" s="14">
        <v>0</v>
      </c>
      <c r="K48" s="14">
        <v>16650.87</v>
      </c>
      <c r="L48" s="14">
        <v>16229.84</v>
      </c>
      <c r="M48" s="14">
        <v>5852.4</v>
      </c>
      <c r="N48" s="14">
        <v>51.43</v>
      </c>
      <c r="O48" s="14">
        <v>14330.83</v>
      </c>
      <c r="P48" s="14">
        <v>22060.01</v>
      </c>
      <c r="Q48" s="14">
        <v>17335.2</v>
      </c>
      <c r="R48" s="14">
        <v>9272.84</v>
      </c>
      <c r="S48" s="14">
        <v>13542.06</v>
      </c>
      <c r="T48" s="14">
        <v>0</v>
      </c>
      <c r="U48" s="14">
        <v>66863.47</v>
      </c>
      <c r="V48" s="14">
        <v>25376.65</v>
      </c>
      <c r="W48" s="14">
        <v>10867.98</v>
      </c>
      <c r="X48" s="14">
        <f t="shared" si="0"/>
        <v>293920.73</v>
      </c>
    </row>
    <row r="49" spans="1:24" x14ac:dyDescent="0.25">
      <c r="A49" s="13">
        <v>1987</v>
      </c>
      <c r="B49" s="14">
        <v>0</v>
      </c>
      <c r="C49" s="14">
        <v>0</v>
      </c>
      <c r="D49" s="14">
        <v>2544.29</v>
      </c>
      <c r="E49" s="14">
        <v>0</v>
      </c>
      <c r="F49" s="14">
        <v>48615.6</v>
      </c>
      <c r="G49" s="14">
        <v>2063.17</v>
      </c>
      <c r="H49" s="14">
        <v>4616</v>
      </c>
      <c r="I49" s="14">
        <v>7613.45</v>
      </c>
      <c r="J49" s="14">
        <v>0</v>
      </c>
      <c r="K49" s="14">
        <v>13000.52</v>
      </c>
      <c r="L49" s="14">
        <v>13470.77</v>
      </c>
      <c r="M49" s="14">
        <v>4453.72</v>
      </c>
      <c r="N49" s="14">
        <v>54.82</v>
      </c>
      <c r="O49" s="14">
        <v>14413.79</v>
      </c>
      <c r="P49" s="14">
        <v>20596.16</v>
      </c>
      <c r="Q49" s="14">
        <v>14776.24</v>
      </c>
      <c r="R49" s="14">
        <v>7842.01</v>
      </c>
      <c r="S49" s="14">
        <v>14005.28</v>
      </c>
      <c r="T49" s="14">
        <v>0</v>
      </c>
      <c r="U49" s="14">
        <v>57918.21</v>
      </c>
      <c r="V49" s="14">
        <v>24135.18</v>
      </c>
      <c r="W49" s="14">
        <v>8464.77</v>
      </c>
      <c r="X49" s="14">
        <f t="shared" si="0"/>
        <v>258583.97999999998</v>
      </c>
    </row>
    <row r="50" spans="1:24" x14ac:dyDescent="0.25">
      <c r="A50" s="13">
        <v>1988</v>
      </c>
      <c r="B50" s="14">
        <v>0</v>
      </c>
      <c r="C50" s="14">
        <v>0</v>
      </c>
      <c r="D50" s="14">
        <v>1910.61</v>
      </c>
      <c r="E50" s="14">
        <v>0</v>
      </c>
      <c r="F50" s="14">
        <v>47587.66</v>
      </c>
      <c r="G50" s="14">
        <v>2502.35</v>
      </c>
      <c r="H50" s="14">
        <v>5076.2700000000004</v>
      </c>
      <c r="I50" s="14">
        <v>12140.77</v>
      </c>
      <c r="J50" s="14">
        <v>0</v>
      </c>
      <c r="K50" s="14">
        <v>17346.189999999999</v>
      </c>
      <c r="L50" s="14">
        <v>15602.33</v>
      </c>
      <c r="M50" s="14">
        <v>6210.73</v>
      </c>
      <c r="N50" s="14">
        <v>21.2</v>
      </c>
      <c r="O50" s="14">
        <v>13804.4</v>
      </c>
      <c r="P50" s="14">
        <v>27884.27</v>
      </c>
      <c r="Q50" s="14">
        <v>17921.63</v>
      </c>
      <c r="R50" s="14">
        <v>8831.09</v>
      </c>
      <c r="S50" s="14">
        <v>21267.74</v>
      </c>
      <c r="T50" s="14">
        <v>0</v>
      </c>
      <c r="U50" s="14">
        <v>74495.92</v>
      </c>
      <c r="V50" s="14">
        <v>22504.89</v>
      </c>
      <c r="W50" s="14">
        <v>11313.19</v>
      </c>
      <c r="X50" s="14">
        <f t="shared" si="0"/>
        <v>306421.24</v>
      </c>
    </row>
    <row r="51" spans="1:24" x14ac:dyDescent="0.25">
      <c r="A51" s="13">
        <v>1989</v>
      </c>
      <c r="B51" s="14">
        <v>0</v>
      </c>
      <c r="C51" s="14">
        <v>0</v>
      </c>
      <c r="D51" s="14">
        <v>1886.98</v>
      </c>
      <c r="E51" s="14">
        <v>0</v>
      </c>
      <c r="F51" s="14">
        <v>50982.79</v>
      </c>
      <c r="G51" s="14">
        <v>1954</v>
      </c>
      <c r="H51" s="14">
        <v>5611.78</v>
      </c>
      <c r="I51" s="14">
        <v>7933.61</v>
      </c>
      <c r="J51" s="14">
        <v>0</v>
      </c>
      <c r="K51" s="14">
        <v>17669.400000000001</v>
      </c>
      <c r="L51" s="14">
        <v>14840.5</v>
      </c>
      <c r="M51" s="14">
        <v>5917.43</v>
      </c>
      <c r="N51" s="14">
        <v>21.54</v>
      </c>
      <c r="O51" s="14">
        <v>14622.64</v>
      </c>
      <c r="P51" s="14">
        <v>23417.62</v>
      </c>
      <c r="Q51" s="14">
        <v>13994.33</v>
      </c>
      <c r="R51" s="14">
        <v>8807.75</v>
      </c>
      <c r="S51" s="14">
        <v>16353.39</v>
      </c>
      <c r="T51" s="14">
        <v>0</v>
      </c>
      <c r="U51" s="14">
        <v>67880.850000000006</v>
      </c>
      <c r="V51" s="14">
        <v>24133.23</v>
      </c>
      <c r="W51" s="14">
        <v>7925.86</v>
      </c>
      <c r="X51" s="14">
        <f t="shared" si="0"/>
        <v>283953.69999999995</v>
      </c>
    </row>
    <row r="52" spans="1:24" x14ac:dyDescent="0.25">
      <c r="A52" s="13">
        <v>1990</v>
      </c>
      <c r="B52" s="14">
        <v>0</v>
      </c>
      <c r="C52" s="14">
        <v>0</v>
      </c>
      <c r="D52" s="14">
        <v>1110.8499999999999</v>
      </c>
      <c r="E52" s="14">
        <v>0</v>
      </c>
      <c r="F52" s="14">
        <v>50911.9</v>
      </c>
      <c r="G52" s="14">
        <v>2689.69</v>
      </c>
      <c r="H52" s="14">
        <v>4713.3599999999997</v>
      </c>
      <c r="I52" s="14">
        <v>6393.18</v>
      </c>
      <c r="J52" s="14">
        <v>0</v>
      </c>
      <c r="K52" s="14">
        <v>16876.169999999998</v>
      </c>
      <c r="L52" s="14">
        <v>16740.490000000002</v>
      </c>
      <c r="M52" s="14">
        <v>5568.8</v>
      </c>
      <c r="N52" s="14">
        <v>19.09</v>
      </c>
      <c r="O52" s="14">
        <v>13929.45</v>
      </c>
      <c r="P52" s="14">
        <v>31369.8</v>
      </c>
      <c r="Q52" s="14">
        <v>19263.310000000001</v>
      </c>
      <c r="R52" s="14">
        <v>9380.66</v>
      </c>
      <c r="S52" s="14">
        <v>16429.830000000002</v>
      </c>
      <c r="T52" s="14">
        <v>0</v>
      </c>
      <c r="U52" s="14">
        <v>80953.399999999994</v>
      </c>
      <c r="V52" s="14">
        <v>27009.279999999999</v>
      </c>
      <c r="W52" s="14">
        <v>7023.31</v>
      </c>
      <c r="X52" s="14">
        <f t="shared" si="0"/>
        <v>310382.57</v>
      </c>
    </row>
    <row r="53" spans="1:24" x14ac:dyDescent="0.25">
      <c r="A53" s="13">
        <v>1991</v>
      </c>
      <c r="B53" s="14">
        <v>0</v>
      </c>
      <c r="C53" s="14">
        <v>0</v>
      </c>
      <c r="D53" s="14">
        <v>0</v>
      </c>
      <c r="E53" s="14">
        <v>0</v>
      </c>
      <c r="F53" s="14">
        <v>47213.19</v>
      </c>
      <c r="G53" s="14">
        <v>2542.0500000000002</v>
      </c>
      <c r="H53" s="14">
        <v>4633.7</v>
      </c>
      <c r="I53" s="14">
        <v>6287.85</v>
      </c>
      <c r="J53" s="14">
        <v>0</v>
      </c>
      <c r="K53" s="14">
        <v>15756.02</v>
      </c>
      <c r="L53" s="14">
        <v>15877.73</v>
      </c>
      <c r="M53" s="14">
        <v>5227.62</v>
      </c>
      <c r="N53" s="14">
        <v>17.649999999999999</v>
      </c>
      <c r="O53" s="14">
        <v>11834.12</v>
      </c>
      <c r="P53" s="14">
        <v>34674.61</v>
      </c>
      <c r="Q53" s="14">
        <v>18205.96</v>
      </c>
      <c r="R53" s="14">
        <v>9034.16</v>
      </c>
      <c r="S53" s="14">
        <v>12442.58</v>
      </c>
      <c r="T53" s="14">
        <v>0</v>
      </c>
      <c r="U53" s="14">
        <v>83510</v>
      </c>
      <c r="V53" s="14">
        <v>20704.53</v>
      </c>
      <c r="W53" s="14">
        <v>5976.73</v>
      </c>
      <c r="X53" s="14">
        <f t="shared" si="0"/>
        <v>293938.5</v>
      </c>
    </row>
    <row r="54" spans="1:24" x14ac:dyDescent="0.25">
      <c r="A54" s="13">
        <v>1992</v>
      </c>
      <c r="B54" s="14">
        <v>0</v>
      </c>
      <c r="C54" s="14">
        <v>0</v>
      </c>
      <c r="D54" s="14">
        <v>0</v>
      </c>
      <c r="E54" s="14">
        <v>0</v>
      </c>
      <c r="F54" s="14">
        <v>43723.08</v>
      </c>
      <c r="G54" s="14">
        <v>3525.88</v>
      </c>
      <c r="H54" s="14">
        <v>5456.88</v>
      </c>
      <c r="I54" s="14">
        <v>3819.07</v>
      </c>
      <c r="J54" s="14">
        <v>0</v>
      </c>
      <c r="K54" s="14">
        <v>12149.77</v>
      </c>
      <c r="L54" s="14">
        <v>12396.72</v>
      </c>
      <c r="M54" s="14">
        <v>3966.76</v>
      </c>
      <c r="N54" s="14">
        <v>9.6199999999999992</v>
      </c>
      <c r="O54" s="14">
        <v>8383.1299999999992</v>
      </c>
      <c r="P54" s="14">
        <v>20500.07</v>
      </c>
      <c r="Q54" s="14">
        <v>25251.99</v>
      </c>
      <c r="R54" s="14">
        <v>7280.2</v>
      </c>
      <c r="S54" s="14">
        <v>2279.71</v>
      </c>
      <c r="T54" s="14">
        <v>0</v>
      </c>
      <c r="U54" s="14">
        <v>55824.85</v>
      </c>
      <c r="V54" s="14">
        <v>14355.29</v>
      </c>
      <c r="W54" s="14">
        <v>2465.96</v>
      </c>
      <c r="X54" s="14">
        <f t="shared" si="0"/>
        <v>221388.97999999998</v>
      </c>
    </row>
    <row r="55" spans="1:24" x14ac:dyDescent="0.25">
      <c r="A55" s="13">
        <v>1993</v>
      </c>
      <c r="B55" s="14">
        <v>0</v>
      </c>
      <c r="C55" s="14">
        <v>0</v>
      </c>
      <c r="D55" s="14">
        <v>0</v>
      </c>
      <c r="E55" s="14">
        <v>0</v>
      </c>
      <c r="F55" s="14">
        <v>26180.83</v>
      </c>
      <c r="G55" s="14">
        <v>1664.93</v>
      </c>
      <c r="H55" s="14">
        <v>4739.92</v>
      </c>
      <c r="I55" s="14">
        <v>524.23</v>
      </c>
      <c r="J55" s="14">
        <v>0</v>
      </c>
      <c r="K55" s="14">
        <v>4289.67</v>
      </c>
      <c r="L55" s="14">
        <v>3417.35</v>
      </c>
      <c r="M55" s="14">
        <v>1401.74</v>
      </c>
      <c r="N55" s="14">
        <v>35.32</v>
      </c>
      <c r="O55" s="14">
        <v>10305.15</v>
      </c>
      <c r="P55" s="14">
        <v>3697.3</v>
      </c>
      <c r="Q55" s="14">
        <v>11924.06</v>
      </c>
      <c r="R55" s="14">
        <v>3800.47</v>
      </c>
      <c r="S55" s="14">
        <v>1234.44</v>
      </c>
      <c r="T55" s="14">
        <v>0</v>
      </c>
      <c r="U55" s="14">
        <v>14813.97</v>
      </c>
      <c r="V55" s="14">
        <v>14522.8</v>
      </c>
      <c r="W55" s="14">
        <v>689.85</v>
      </c>
      <c r="X55" s="14">
        <f t="shared" si="0"/>
        <v>103242.03000000001</v>
      </c>
    </row>
    <row r="56" spans="1:24" x14ac:dyDescent="0.25">
      <c r="A56" s="13">
        <v>1994</v>
      </c>
      <c r="B56" s="14">
        <v>0</v>
      </c>
      <c r="C56" s="14">
        <v>0</v>
      </c>
      <c r="D56" s="14">
        <v>0</v>
      </c>
      <c r="E56" s="14">
        <v>0</v>
      </c>
      <c r="F56" s="14">
        <v>43407.95</v>
      </c>
      <c r="G56" s="14">
        <v>1535.9</v>
      </c>
      <c r="H56" s="14">
        <v>4708.9399999999996</v>
      </c>
      <c r="I56" s="14">
        <v>8092.23</v>
      </c>
      <c r="J56" s="14">
        <v>0</v>
      </c>
      <c r="K56" s="14">
        <v>14496.04</v>
      </c>
      <c r="L56" s="14">
        <v>16047.62</v>
      </c>
      <c r="M56" s="14">
        <v>5013.76</v>
      </c>
      <c r="N56" s="14">
        <v>40.79</v>
      </c>
      <c r="O56" s="14">
        <v>13213.3</v>
      </c>
      <c r="P56" s="14">
        <v>21091.32</v>
      </c>
      <c r="Q56" s="14">
        <v>10999.99</v>
      </c>
      <c r="R56" s="14">
        <v>8171.74</v>
      </c>
      <c r="S56" s="14">
        <v>13074.63</v>
      </c>
      <c r="T56" s="14">
        <v>0</v>
      </c>
      <c r="U56" s="14">
        <v>64436</v>
      </c>
      <c r="V56" s="14">
        <v>24844.59</v>
      </c>
      <c r="W56" s="14">
        <v>8469.56</v>
      </c>
      <c r="X56" s="14">
        <f t="shared" si="0"/>
        <v>257644.35999999996</v>
      </c>
    </row>
    <row r="57" spans="1:24" x14ac:dyDescent="0.25">
      <c r="A57" s="13">
        <v>1995</v>
      </c>
      <c r="B57" s="14">
        <v>0</v>
      </c>
      <c r="C57" s="14">
        <v>0</v>
      </c>
      <c r="D57" s="14">
        <v>0</v>
      </c>
      <c r="E57" s="14">
        <v>0</v>
      </c>
      <c r="F57" s="14">
        <v>53275.44</v>
      </c>
      <c r="G57" s="14">
        <v>2141.33</v>
      </c>
      <c r="H57" s="14">
        <v>3562.68</v>
      </c>
      <c r="I57" s="14">
        <v>9583.18</v>
      </c>
      <c r="J57" s="14">
        <v>0</v>
      </c>
      <c r="K57" s="14">
        <v>17864.490000000002</v>
      </c>
      <c r="L57" s="14">
        <v>15707.7</v>
      </c>
      <c r="M57" s="14">
        <v>6132.94</v>
      </c>
      <c r="N57" s="14">
        <v>39.33</v>
      </c>
      <c r="O57" s="14">
        <v>12962.07</v>
      </c>
      <c r="P57" s="14">
        <v>31506.79</v>
      </c>
      <c r="Q57" s="14">
        <v>15336.01</v>
      </c>
      <c r="R57" s="14">
        <v>9028.98</v>
      </c>
      <c r="S57" s="14">
        <v>17083.150000000001</v>
      </c>
      <c r="T57" s="14">
        <v>0</v>
      </c>
      <c r="U57" s="14">
        <v>77359.289999999994</v>
      </c>
      <c r="V57" s="14">
        <v>25275.82</v>
      </c>
      <c r="W57" s="14">
        <v>10530.41</v>
      </c>
      <c r="X57" s="14">
        <f t="shared" si="0"/>
        <v>307389.61</v>
      </c>
    </row>
    <row r="58" spans="1:24" x14ac:dyDescent="0.25">
      <c r="A58" s="13">
        <v>1996</v>
      </c>
      <c r="B58" s="14">
        <v>0</v>
      </c>
      <c r="C58" s="14">
        <v>0</v>
      </c>
      <c r="D58" s="14">
        <v>0</v>
      </c>
      <c r="E58" s="14">
        <v>0</v>
      </c>
      <c r="F58" s="14">
        <v>42470.78</v>
      </c>
      <c r="G58" s="14">
        <v>2393.1799999999998</v>
      </c>
      <c r="H58" s="14">
        <v>5045.29</v>
      </c>
      <c r="I58" s="14">
        <v>4645.07</v>
      </c>
      <c r="J58" s="14">
        <v>0</v>
      </c>
      <c r="K58" s="14">
        <v>5675.66</v>
      </c>
      <c r="L58" s="14">
        <v>11327.14</v>
      </c>
      <c r="M58" s="14">
        <v>1784.96</v>
      </c>
      <c r="N58" s="14">
        <v>39.79</v>
      </c>
      <c r="O58" s="14">
        <v>11777.19</v>
      </c>
      <c r="P58" s="14">
        <v>11847.54</v>
      </c>
      <c r="Q58" s="14">
        <v>17139.72</v>
      </c>
      <c r="R58" s="14">
        <v>6541.93</v>
      </c>
      <c r="S58" s="14">
        <v>14820.21</v>
      </c>
      <c r="T58" s="14">
        <v>0</v>
      </c>
      <c r="U58" s="14">
        <v>40962.76</v>
      </c>
      <c r="V58" s="14">
        <v>18078.77</v>
      </c>
      <c r="W58" s="14">
        <v>6958.23</v>
      </c>
      <c r="X58" s="14">
        <f t="shared" si="0"/>
        <v>201508.22</v>
      </c>
    </row>
    <row r="59" spans="1:24" x14ac:dyDescent="0.25">
      <c r="A59" s="13">
        <v>1997</v>
      </c>
      <c r="B59" s="14">
        <v>0</v>
      </c>
      <c r="C59" s="14">
        <v>0</v>
      </c>
      <c r="D59" s="14">
        <v>0</v>
      </c>
      <c r="E59" s="14">
        <v>0</v>
      </c>
      <c r="F59" s="14">
        <v>46951.98</v>
      </c>
      <c r="G59" s="14">
        <v>3406.78</v>
      </c>
      <c r="H59" s="14">
        <v>4638.13</v>
      </c>
      <c r="I59" s="14">
        <v>8631.85</v>
      </c>
      <c r="J59" s="14">
        <v>0</v>
      </c>
      <c r="K59" s="14">
        <v>17325.25</v>
      </c>
      <c r="L59" s="14">
        <v>16323.26</v>
      </c>
      <c r="M59" s="14">
        <v>6014.41</v>
      </c>
      <c r="N59" s="14">
        <v>45.42</v>
      </c>
      <c r="O59" s="14">
        <v>14070.92</v>
      </c>
      <c r="P59" s="14">
        <v>28434.23</v>
      </c>
      <c r="Q59" s="14">
        <v>24399.01</v>
      </c>
      <c r="R59" s="14">
        <v>8031.9</v>
      </c>
      <c r="S59" s="14">
        <v>12271.17</v>
      </c>
      <c r="T59" s="14">
        <v>0</v>
      </c>
      <c r="U59" s="14">
        <v>72094.600000000006</v>
      </c>
      <c r="V59" s="14">
        <v>25231.24</v>
      </c>
      <c r="W59" s="14">
        <v>8772.85</v>
      </c>
      <c r="X59" s="14">
        <f t="shared" si="0"/>
        <v>296643</v>
      </c>
    </row>
    <row r="60" spans="1:24" x14ac:dyDescent="0.25">
      <c r="A60" s="13">
        <v>1998</v>
      </c>
      <c r="B60" s="14">
        <v>0</v>
      </c>
      <c r="C60" s="14">
        <v>0</v>
      </c>
      <c r="D60" s="14">
        <v>0</v>
      </c>
      <c r="E60" s="14">
        <v>0</v>
      </c>
      <c r="F60" s="14">
        <v>47765.99</v>
      </c>
      <c r="G60" s="14">
        <v>2712.02</v>
      </c>
      <c r="H60" s="14">
        <v>6094.18</v>
      </c>
      <c r="I60" s="14">
        <v>7270.83</v>
      </c>
      <c r="J60" s="14">
        <v>0</v>
      </c>
      <c r="K60" s="14">
        <v>14406.97</v>
      </c>
      <c r="L60" s="14">
        <v>14364.83</v>
      </c>
      <c r="M60" s="14">
        <v>5057.28</v>
      </c>
      <c r="N60" s="14">
        <v>40.33</v>
      </c>
      <c r="O60" s="14">
        <v>12171.79</v>
      </c>
      <c r="P60" s="14">
        <v>20075.8</v>
      </c>
      <c r="Q60" s="14">
        <v>19423.240000000002</v>
      </c>
      <c r="R60" s="14">
        <v>5363.35</v>
      </c>
      <c r="S60" s="14">
        <v>14548.64</v>
      </c>
      <c r="T60" s="14">
        <v>0</v>
      </c>
      <c r="U60" s="14">
        <v>61452.78</v>
      </c>
      <c r="V60" s="14">
        <v>22248.13</v>
      </c>
      <c r="W60" s="14">
        <v>8277.69</v>
      </c>
      <c r="X60" s="14">
        <f t="shared" si="0"/>
        <v>261273.85</v>
      </c>
    </row>
    <row r="61" spans="1:24" x14ac:dyDescent="0.25">
      <c r="A61" s="13">
        <v>1999</v>
      </c>
      <c r="B61" s="14">
        <v>0</v>
      </c>
      <c r="C61" s="14">
        <v>0</v>
      </c>
      <c r="D61" s="14">
        <v>0</v>
      </c>
      <c r="E61" s="14">
        <v>0</v>
      </c>
      <c r="F61" s="14">
        <v>36309.160000000003</v>
      </c>
      <c r="G61" s="14">
        <v>3220.68</v>
      </c>
      <c r="H61" s="14">
        <v>6063.2</v>
      </c>
      <c r="I61" s="14">
        <v>8164.75</v>
      </c>
      <c r="J61" s="14">
        <v>0</v>
      </c>
      <c r="K61" s="14">
        <v>11445.53</v>
      </c>
      <c r="L61" s="14">
        <v>11310.59</v>
      </c>
      <c r="M61" s="14">
        <v>4201.03</v>
      </c>
      <c r="N61" s="14">
        <v>46.42</v>
      </c>
      <c r="O61" s="14">
        <v>11331.19</v>
      </c>
      <c r="P61" s="14">
        <v>17263.64</v>
      </c>
      <c r="Q61" s="14">
        <v>23066.21</v>
      </c>
      <c r="R61" s="14">
        <v>4154.82</v>
      </c>
      <c r="S61" s="14">
        <v>16046.12</v>
      </c>
      <c r="T61" s="14">
        <v>0</v>
      </c>
      <c r="U61" s="14">
        <v>48248.95</v>
      </c>
      <c r="V61" s="14">
        <v>18181.71</v>
      </c>
      <c r="W61" s="14">
        <v>9143.42</v>
      </c>
      <c r="X61" s="14">
        <f t="shared" si="0"/>
        <v>228197.41999999998</v>
      </c>
    </row>
    <row r="62" spans="1:24" x14ac:dyDescent="0.25">
      <c r="A62" s="13">
        <v>2000</v>
      </c>
      <c r="B62" s="14">
        <v>0</v>
      </c>
      <c r="C62" s="14">
        <v>0</v>
      </c>
      <c r="D62" s="14">
        <v>0</v>
      </c>
      <c r="E62" s="14">
        <v>0</v>
      </c>
      <c r="F62" s="14">
        <v>45992.4</v>
      </c>
      <c r="G62" s="14">
        <v>1879.56</v>
      </c>
      <c r="H62" s="14">
        <v>5514.41</v>
      </c>
      <c r="I62" s="14">
        <v>10238.870000000001</v>
      </c>
      <c r="J62" s="14">
        <v>0</v>
      </c>
      <c r="K62" s="14">
        <v>12753.7</v>
      </c>
      <c r="L62" s="14">
        <v>16509.04</v>
      </c>
      <c r="M62" s="14">
        <v>4692.32</v>
      </c>
      <c r="N62" s="14">
        <v>40.869999999999997</v>
      </c>
      <c r="O62" s="14">
        <v>12880.84</v>
      </c>
      <c r="P62" s="14">
        <v>27809.3</v>
      </c>
      <c r="Q62" s="14">
        <v>13461.21</v>
      </c>
      <c r="R62" s="14">
        <v>4910.53</v>
      </c>
      <c r="S62" s="14">
        <v>20572.89</v>
      </c>
      <c r="T62" s="14">
        <v>0</v>
      </c>
      <c r="U62" s="14">
        <v>73730.69</v>
      </c>
      <c r="V62" s="14">
        <v>22163.34</v>
      </c>
      <c r="W62" s="14">
        <v>11488.75</v>
      </c>
      <c r="X62" s="14">
        <f t="shared" si="0"/>
        <v>284638.72000000003</v>
      </c>
    </row>
    <row r="63" spans="1:24" x14ac:dyDescent="0.25">
      <c r="A63" s="13">
        <v>2001</v>
      </c>
      <c r="B63" s="14">
        <v>0</v>
      </c>
      <c r="C63" s="14">
        <v>0</v>
      </c>
      <c r="D63" s="14">
        <v>36</v>
      </c>
      <c r="E63" s="14">
        <v>0</v>
      </c>
      <c r="F63" s="14">
        <v>43332.54</v>
      </c>
      <c r="G63" s="14">
        <v>2290.7399999999998</v>
      </c>
      <c r="H63" s="14">
        <v>7932</v>
      </c>
      <c r="I63" s="14">
        <v>10379.76</v>
      </c>
      <c r="J63" s="14">
        <v>583.11</v>
      </c>
      <c r="K63" s="14">
        <v>11600.29</v>
      </c>
      <c r="L63" s="14">
        <v>11652.45</v>
      </c>
      <c r="M63" s="14">
        <v>4874.6099999999997</v>
      </c>
      <c r="N63" s="14">
        <v>212.83</v>
      </c>
      <c r="O63" s="14">
        <v>9203.7199999999993</v>
      </c>
      <c r="P63" s="14">
        <v>23072.080000000002</v>
      </c>
      <c r="Q63" s="14">
        <v>17031.72</v>
      </c>
      <c r="R63" s="14">
        <v>4588.47</v>
      </c>
      <c r="S63" s="14">
        <v>6233.88</v>
      </c>
      <c r="T63" s="14">
        <v>0</v>
      </c>
      <c r="U63" s="14">
        <v>57712.49</v>
      </c>
      <c r="V63" s="14">
        <v>13486.34</v>
      </c>
      <c r="W63" s="14">
        <v>6939.47</v>
      </c>
      <c r="X63" s="14">
        <f t="shared" si="0"/>
        <v>231162.5</v>
      </c>
    </row>
    <row r="64" spans="1:24" x14ac:dyDescent="0.25">
      <c r="A64" s="13">
        <v>2002</v>
      </c>
      <c r="B64" s="14">
        <v>0</v>
      </c>
      <c r="C64" s="14">
        <v>0</v>
      </c>
      <c r="D64" s="14">
        <v>0</v>
      </c>
      <c r="E64" s="14">
        <v>0</v>
      </c>
      <c r="F64" s="14">
        <v>41287.82</v>
      </c>
      <c r="G64" s="14">
        <v>904.79</v>
      </c>
      <c r="H64" s="14">
        <v>5608</v>
      </c>
      <c r="I64" s="14">
        <v>11960.79</v>
      </c>
      <c r="J64" s="14">
        <v>572.20000000000005</v>
      </c>
      <c r="K64" s="14">
        <v>11419.54</v>
      </c>
      <c r="L64" s="14">
        <v>14579.24</v>
      </c>
      <c r="M64" s="14">
        <v>5050.32</v>
      </c>
      <c r="N64" s="14">
        <v>257.27999999999997</v>
      </c>
      <c r="O64" s="14">
        <v>5246.52</v>
      </c>
      <c r="P64" s="14">
        <v>28290.560000000001</v>
      </c>
      <c r="Q64" s="14">
        <v>6727.12</v>
      </c>
      <c r="R64" s="14">
        <v>4468.18</v>
      </c>
      <c r="S64" s="14">
        <v>8220.7000000000007</v>
      </c>
      <c r="T64" s="14">
        <v>0</v>
      </c>
      <c r="U64" s="14">
        <v>72439.17</v>
      </c>
      <c r="V64" s="14">
        <v>6849.56</v>
      </c>
      <c r="W64" s="14">
        <v>8213.11</v>
      </c>
      <c r="X64" s="14">
        <f t="shared" si="0"/>
        <v>232094.90000000002</v>
      </c>
    </row>
    <row r="65" spans="1:25" x14ac:dyDescent="0.25">
      <c r="A65" s="13">
        <v>2003</v>
      </c>
      <c r="B65" s="14">
        <v>0</v>
      </c>
      <c r="C65" s="14">
        <v>0</v>
      </c>
      <c r="D65" s="14">
        <v>0</v>
      </c>
      <c r="E65" s="14">
        <v>0</v>
      </c>
      <c r="F65" s="14">
        <v>29616.36</v>
      </c>
      <c r="G65" s="14">
        <v>1416.81</v>
      </c>
      <c r="H65" s="14">
        <v>5959.15</v>
      </c>
      <c r="I65" s="14">
        <v>4692.57</v>
      </c>
      <c r="J65" s="14">
        <v>413.56</v>
      </c>
      <c r="K65" s="14">
        <v>7646.59</v>
      </c>
      <c r="L65" s="14">
        <v>13983.77</v>
      </c>
      <c r="M65" s="14">
        <v>3430.78</v>
      </c>
      <c r="N65" s="14">
        <v>179.15</v>
      </c>
      <c r="O65" s="14">
        <v>4999.41</v>
      </c>
      <c r="P65" s="14">
        <v>27683.96</v>
      </c>
      <c r="Q65" s="14">
        <v>10534</v>
      </c>
      <c r="R65" s="14">
        <v>3173.63</v>
      </c>
      <c r="S65" s="14">
        <v>5633.1</v>
      </c>
      <c r="T65" s="14">
        <v>0</v>
      </c>
      <c r="U65" s="14">
        <v>69575.75</v>
      </c>
      <c r="V65" s="14">
        <v>167.96</v>
      </c>
      <c r="W65" s="14">
        <v>3550.92</v>
      </c>
      <c r="X65" s="14">
        <f t="shared" si="0"/>
        <v>192657.47</v>
      </c>
    </row>
    <row r="66" spans="1:25" x14ac:dyDescent="0.25">
      <c r="A66" s="13">
        <v>2004</v>
      </c>
      <c r="B66" s="14">
        <v>0</v>
      </c>
      <c r="C66" s="14">
        <v>0</v>
      </c>
      <c r="D66" s="14">
        <v>0</v>
      </c>
      <c r="E66" s="14">
        <v>0</v>
      </c>
      <c r="F66" s="14">
        <v>26345.566000000003</v>
      </c>
      <c r="G66" s="14">
        <v>1274.8409999999999</v>
      </c>
      <c r="H66" s="14">
        <v>7379.86</v>
      </c>
      <c r="I66" s="14">
        <v>339.9</v>
      </c>
      <c r="J66" s="14">
        <v>308.54899999999998</v>
      </c>
      <c r="K66" s="14">
        <v>8465.0829999999987</v>
      </c>
      <c r="L66" s="14">
        <v>12606.5</v>
      </c>
      <c r="M66" s="14">
        <v>3240.5510000000004</v>
      </c>
      <c r="N66" s="14">
        <v>150.10899999999998</v>
      </c>
      <c r="O66" s="14">
        <v>3842.5889999999999</v>
      </c>
      <c r="P66" s="14">
        <v>23733.19</v>
      </c>
      <c r="Q66" s="14">
        <v>9478.4559999999983</v>
      </c>
      <c r="R66" s="14">
        <v>2909.4269999999988</v>
      </c>
      <c r="S66" s="14">
        <v>2022.8219999999997</v>
      </c>
      <c r="T66" s="14">
        <v>0</v>
      </c>
      <c r="U66" s="14">
        <v>62261.315000000017</v>
      </c>
      <c r="V66" s="14">
        <v>15.538</v>
      </c>
      <c r="W66" s="14">
        <v>363.12400000000002</v>
      </c>
      <c r="X66" s="14">
        <f t="shared" ref="X66:X75" si="1">+SUM(B66:W66)</f>
        <v>164737.42000000001</v>
      </c>
    </row>
    <row r="67" spans="1:25" x14ac:dyDescent="0.25">
      <c r="A67" s="15">
        <v>2005</v>
      </c>
      <c r="B67" s="14">
        <v>0</v>
      </c>
      <c r="C67" s="14">
        <v>0</v>
      </c>
      <c r="D67" s="14">
        <v>0</v>
      </c>
      <c r="E67" s="14">
        <v>0</v>
      </c>
      <c r="F67" s="14">
        <v>31132.007000000005</v>
      </c>
      <c r="G67" s="14">
        <v>1761.0659999999998</v>
      </c>
      <c r="H67" s="14">
        <v>5674.6459999999997</v>
      </c>
      <c r="I67" s="14">
        <v>56.412999999999997</v>
      </c>
      <c r="J67" s="14">
        <v>300.67099999999999</v>
      </c>
      <c r="K67" s="14">
        <v>7293.1479999999992</v>
      </c>
      <c r="L67" s="14">
        <v>7053.0119999999979</v>
      </c>
      <c r="M67" s="14">
        <v>2874.6089999999995</v>
      </c>
      <c r="N67" s="14">
        <v>88.114999999999995</v>
      </c>
      <c r="O67" s="14">
        <v>2541.2739999999994</v>
      </c>
      <c r="P67" s="14">
        <v>11524.873000000012</v>
      </c>
      <c r="Q67" s="14">
        <v>13093.549000000003</v>
      </c>
      <c r="R67" s="14">
        <v>3378.1709999999998</v>
      </c>
      <c r="S67" s="14">
        <v>2597.23</v>
      </c>
      <c r="T67" s="14">
        <v>0</v>
      </c>
      <c r="U67" s="14">
        <v>31388.821</v>
      </c>
      <c r="V67" s="14">
        <v>19.945999999999998</v>
      </c>
      <c r="W67" s="14">
        <v>396.23900000000003</v>
      </c>
      <c r="X67" s="14">
        <f t="shared" si="1"/>
        <v>121173.79</v>
      </c>
    </row>
    <row r="68" spans="1:25" x14ac:dyDescent="0.25">
      <c r="A68" s="15">
        <v>2006</v>
      </c>
      <c r="B68" s="14">
        <v>0</v>
      </c>
      <c r="C68" s="14">
        <v>0</v>
      </c>
      <c r="D68" s="14">
        <v>0</v>
      </c>
      <c r="E68" s="14">
        <v>0</v>
      </c>
      <c r="F68" s="14">
        <v>33168.030999999995</v>
      </c>
      <c r="G68" s="14">
        <v>1482.1880000000001</v>
      </c>
      <c r="H68" s="14">
        <v>6630.24</v>
      </c>
      <c r="I68" s="14">
        <v>10.952</v>
      </c>
      <c r="J68" s="14">
        <v>323.34599999999995</v>
      </c>
      <c r="K68" s="14">
        <v>8677.6859999999997</v>
      </c>
      <c r="L68" s="14">
        <v>7301.1759999999995</v>
      </c>
      <c r="M68" s="14">
        <v>2595.7940000000003</v>
      </c>
      <c r="N68" s="14">
        <v>98.042999999999978</v>
      </c>
      <c r="O68" s="14">
        <v>14.267999999999999</v>
      </c>
      <c r="P68" s="14">
        <v>10927.854999999996</v>
      </c>
      <c r="Q68" s="14">
        <v>11020.088999999998</v>
      </c>
      <c r="R68" s="14">
        <v>3602.9080000000022</v>
      </c>
      <c r="S68" s="14">
        <v>698.43799999999987</v>
      </c>
      <c r="T68" s="14">
        <v>0</v>
      </c>
      <c r="U68" s="14">
        <v>30472.759000000005</v>
      </c>
      <c r="V68" s="14">
        <v>908.35099999999989</v>
      </c>
      <c r="W68" s="14">
        <v>254.858</v>
      </c>
      <c r="X68" s="14">
        <f t="shared" si="1"/>
        <v>118186.98199999996</v>
      </c>
    </row>
    <row r="69" spans="1:25" x14ac:dyDescent="0.25">
      <c r="A69" s="15">
        <v>2007</v>
      </c>
      <c r="B69" s="14">
        <v>0</v>
      </c>
      <c r="C69" s="14">
        <v>0</v>
      </c>
      <c r="D69" s="14">
        <v>2.68</v>
      </c>
      <c r="E69" s="14">
        <v>0</v>
      </c>
      <c r="F69" s="14">
        <v>24684.244999999995</v>
      </c>
      <c r="G69" s="14">
        <v>1076.817</v>
      </c>
      <c r="H69" s="14">
        <v>4530.9390000000012</v>
      </c>
      <c r="I69" s="14">
        <v>20.48</v>
      </c>
      <c r="J69" s="14">
        <v>24.558</v>
      </c>
      <c r="K69" s="14">
        <v>242.821</v>
      </c>
      <c r="L69" s="14">
        <v>4545.2889999999979</v>
      </c>
      <c r="M69" s="14">
        <v>176.28100000000001</v>
      </c>
      <c r="N69" s="14">
        <v>0.48</v>
      </c>
      <c r="O69" s="14">
        <v>26.563000000000002</v>
      </c>
      <c r="P69" s="14">
        <v>7985.1990000000014</v>
      </c>
      <c r="Q69" s="14">
        <v>8006.1620000000012</v>
      </c>
      <c r="R69" s="14">
        <v>2777.7509999999997</v>
      </c>
      <c r="S69" s="14">
        <v>357.5</v>
      </c>
      <c r="T69" s="14">
        <v>0</v>
      </c>
      <c r="U69" s="14">
        <v>23119.839999999978</v>
      </c>
      <c r="V69" s="14">
        <v>0</v>
      </c>
      <c r="W69" s="14">
        <v>204.11</v>
      </c>
      <c r="X69" s="14">
        <f t="shared" si="1"/>
        <v>77781.714999999982</v>
      </c>
    </row>
    <row r="70" spans="1:25" x14ac:dyDescent="0.25">
      <c r="A70" s="15">
        <v>2008</v>
      </c>
      <c r="B70" s="14">
        <v>0</v>
      </c>
      <c r="C70" s="14">
        <v>0</v>
      </c>
      <c r="D70" s="14">
        <v>0</v>
      </c>
      <c r="E70" s="14">
        <v>0</v>
      </c>
      <c r="F70" s="14">
        <v>24035.327999999998</v>
      </c>
      <c r="G70" s="14">
        <v>2015.3389999999999</v>
      </c>
      <c r="H70" s="14">
        <v>6000.5909999999976</v>
      </c>
      <c r="I70" s="14">
        <v>2232.2469999999994</v>
      </c>
      <c r="J70" s="14">
        <v>91.001000000000005</v>
      </c>
      <c r="K70" s="14">
        <v>6593.0580000000018</v>
      </c>
      <c r="L70" s="14">
        <v>6248.1710000000003</v>
      </c>
      <c r="M70" s="14">
        <v>2685.6210000000001</v>
      </c>
      <c r="N70" s="14">
        <v>1</v>
      </c>
      <c r="O70" s="14">
        <v>11.000999999999998</v>
      </c>
      <c r="P70" s="14">
        <v>8319.2379999999994</v>
      </c>
      <c r="Q70" s="14">
        <v>14984.077000000001</v>
      </c>
      <c r="R70" s="14">
        <v>3488.8320000000003</v>
      </c>
      <c r="S70" s="14">
        <v>1360.1420000000001</v>
      </c>
      <c r="T70" s="14">
        <v>0</v>
      </c>
      <c r="U70" s="14">
        <v>26520.533999999992</v>
      </c>
      <c r="V70" s="14">
        <v>1172.1770000000006</v>
      </c>
      <c r="W70" s="14">
        <v>1738.9110000000001</v>
      </c>
      <c r="X70" s="14">
        <f t="shared" si="1"/>
        <v>107497.26799999998</v>
      </c>
    </row>
    <row r="71" spans="1:25" x14ac:dyDescent="0.25">
      <c r="A71" s="15">
        <v>2009</v>
      </c>
      <c r="B71" s="14">
        <v>0</v>
      </c>
      <c r="C71" s="14">
        <v>0</v>
      </c>
      <c r="D71" s="14">
        <v>0</v>
      </c>
      <c r="E71" s="14">
        <v>0</v>
      </c>
      <c r="F71" s="14">
        <v>31280.965</v>
      </c>
      <c r="G71" s="14">
        <v>1563.242</v>
      </c>
      <c r="H71" s="14">
        <v>5969.79</v>
      </c>
      <c r="I71" s="14">
        <v>4575.3999999999996</v>
      </c>
      <c r="J71" s="14">
        <v>34.58</v>
      </c>
      <c r="K71" s="14">
        <v>8200.4330000000027</v>
      </c>
      <c r="L71" s="14">
        <v>7993.2039999999997</v>
      </c>
      <c r="M71" s="14">
        <v>2828.116</v>
      </c>
      <c r="N71" s="14">
        <v>10.94</v>
      </c>
      <c r="O71" s="14">
        <v>4388.7039999999997</v>
      </c>
      <c r="P71" s="14">
        <v>11400.500000000005</v>
      </c>
      <c r="Q71" s="14">
        <v>11622.731000000002</v>
      </c>
      <c r="R71" s="14">
        <v>4254.6330000000007</v>
      </c>
      <c r="S71" s="14">
        <v>3152.6810000000005</v>
      </c>
      <c r="T71" s="14">
        <v>0</v>
      </c>
      <c r="U71" s="14">
        <v>34010.453000000016</v>
      </c>
      <c r="V71" s="14">
        <v>5978.6530000000002</v>
      </c>
      <c r="W71" s="14">
        <v>4043.453</v>
      </c>
      <c r="X71" s="14">
        <f t="shared" si="1"/>
        <v>141308.47800000003</v>
      </c>
    </row>
    <row r="72" spans="1:25" x14ac:dyDescent="0.25">
      <c r="A72" s="15">
        <v>2010</v>
      </c>
      <c r="B72" s="14">
        <v>0</v>
      </c>
      <c r="C72" s="14">
        <v>0</v>
      </c>
      <c r="D72" s="14">
        <v>0</v>
      </c>
      <c r="E72" s="14">
        <v>0</v>
      </c>
      <c r="F72" s="14">
        <v>14151.076000000012</v>
      </c>
      <c r="G72" s="14">
        <v>1401.998</v>
      </c>
      <c r="H72" s="14">
        <v>7536.05</v>
      </c>
      <c r="I72" s="14">
        <v>2635.027</v>
      </c>
      <c r="J72" s="14">
        <v>42.801000000000002</v>
      </c>
      <c r="K72" s="14">
        <v>8229.4729999999963</v>
      </c>
      <c r="L72" s="14">
        <v>8920.1860000000015</v>
      </c>
      <c r="M72" s="14">
        <v>2497.4990000000003</v>
      </c>
      <c r="N72" s="14">
        <v>0.23</v>
      </c>
      <c r="O72" s="14">
        <v>5052.308</v>
      </c>
      <c r="P72" s="14">
        <v>9577.876999999995</v>
      </c>
      <c r="Q72" s="14">
        <v>10423.867999999999</v>
      </c>
      <c r="R72" s="14">
        <v>2820.7840000000006</v>
      </c>
      <c r="S72" s="14">
        <v>2929.911000000001</v>
      </c>
      <c r="T72" s="14">
        <v>0</v>
      </c>
      <c r="U72" s="14">
        <v>32220.225000000006</v>
      </c>
      <c r="V72" s="14">
        <v>5697.7830000000013</v>
      </c>
      <c r="W72" s="14">
        <v>2193.4119999999998</v>
      </c>
      <c r="X72" s="14">
        <f t="shared" si="1"/>
        <v>116330.50800000002</v>
      </c>
    </row>
    <row r="73" spans="1:25" x14ac:dyDescent="0.25">
      <c r="A73" s="15">
        <v>2011</v>
      </c>
      <c r="B73" s="14">
        <v>0</v>
      </c>
      <c r="C73" s="14">
        <v>0</v>
      </c>
      <c r="D73" s="14">
        <v>0</v>
      </c>
      <c r="E73" s="14">
        <v>0</v>
      </c>
      <c r="F73" s="14">
        <v>38915.747999999985</v>
      </c>
      <c r="G73" s="14">
        <v>3284.0959999999995</v>
      </c>
      <c r="H73" s="14">
        <v>7708.0750000000007</v>
      </c>
      <c r="I73" s="14">
        <v>4170.409999999998</v>
      </c>
      <c r="J73" s="14">
        <v>29.365000000000002</v>
      </c>
      <c r="K73" s="14">
        <v>10181.359</v>
      </c>
      <c r="L73" s="14">
        <v>8831.5620000000017</v>
      </c>
      <c r="M73" s="14">
        <v>3297.5519999999992</v>
      </c>
      <c r="N73" s="14">
        <v>0</v>
      </c>
      <c r="O73" s="14">
        <v>5676.1930000000002</v>
      </c>
      <c r="P73" s="14">
        <v>10440.083000000004</v>
      </c>
      <c r="Q73" s="14">
        <v>24418.909999999996</v>
      </c>
      <c r="R73" s="14">
        <v>5270.2340000000004</v>
      </c>
      <c r="S73" s="14">
        <v>2597.3979999999992</v>
      </c>
      <c r="T73" s="14">
        <v>0</v>
      </c>
      <c r="U73" s="14">
        <v>32876.550999999999</v>
      </c>
      <c r="V73" s="14">
        <v>6743.1149999999998</v>
      </c>
      <c r="W73" s="14">
        <v>3211.6010000000001</v>
      </c>
      <c r="X73" s="14">
        <f t="shared" si="1"/>
        <v>167652.25199999995</v>
      </c>
    </row>
    <row r="74" spans="1:25" x14ac:dyDescent="0.25">
      <c r="A74" s="15">
        <v>2012</v>
      </c>
      <c r="B74" s="14">
        <v>0</v>
      </c>
      <c r="C74" s="14">
        <v>0</v>
      </c>
      <c r="D74" s="14">
        <v>2.5699999332420003</v>
      </c>
      <c r="E74" s="14">
        <v>0</v>
      </c>
      <c r="F74" s="14">
        <v>30664.254033723893</v>
      </c>
      <c r="G74" s="14">
        <v>1861.3559703822</v>
      </c>
      <c r="H74" s="14">
        <v>8105.2020802512779</v>
      </c>
      <c r="I74" s="14">
        <v>10453.709975496962</v>
      </c>
      <c r="J74" s="14">
        <v>145.83699986884039</v>
      </c>
      <c r="K74" s="14">
        <v>14455.692006535279</v>
      </c>
      <c r="L74" s="14">
        <v>17145.086069294077</v>
      </c>
      <c r="M74" s="14">
        <v>5376.6200212996555</v>
      </c>
      <c r="N74" s="14">
        <v>20.730000168083002</v>
      </c>
      <c r="O74" s="14">
        <v>3432.0290031357376</v>
      </c>
      <c r="P74" s="14">
        <v>20953.897997100645</v>
      </c>
      <c r="Q74" s="14">
        <v>13839.218909385638</v>
      </c>
      <c r="R74" s="14">
        <v>5581.3789984572268</v>
      </c>
      <c r="S74" s="14">
        <v>5587.9829918716823</v>
      </c>
      <c r="T74" s="14">
        <v>0</v>
      </c>
      <c r="U74" s="14">
        <v>63122.161929031077</v>
      </c>
      <c r="V74" s="14">
        <v>9089.2279847549726</v>
      </c>
      <c r="W74" s="14">
        <v>8350.3710255185488</v>
      </c>
      <c r="X74" s="14">
        <f t="shared" si="1"/>
        <v>218187.32599620908</v>
      </c>
    </row>
    <row r="75" spans="1:25" x14ac:dyDescent="0.25">
      <c r="A75" s="8">
        <v>2013</v>
      </c>
      <c r="B75" s="16">
        <v>0</v>
      </c>
      <c r="C75" s="16">
        <v>0</v>
      </c>
      <c r="D75" s="16">
        <v>0</v>
      </c>
      <c r="E75" s="16">
        <v>0</v>
      </c>
      <c r="F75" s="16">
        <v>30567.019999999997</v>
      </c>
      <c r="G75" s="16">
        <v>2023.25</v>
      </c>
      <c r="H75" s="16">
        <v>5815.1399999999994</v>
      </c>
      <c r="I75" s="16">
        <v>4537.6400000000003</v>
      </c>
      <c r="J75" s="16">
        <v>65.989999999999995</v>
      </c>
      <c r="K75" s="16">
        <v>4184.41</v>
      </c>
      <c r="L75" s="16">
        <v>11211.99</v>
      </c>
      <c r="M75" s="16">
        <v>2273.0699999999997</v>
      </c>
      <c r="N75" s="16">
        <v>0</v>
      </c>
      <c r="O75" s="16">
        <v>643.4</v>
      </c>
      <c r="P75" s="16">
        <v>14306.400000000001</v>
      </c>
      <c r="Q75" s="16">
        <v>15042.91</v>
      </c>
      <c r="R75" s="16">
        <v>4834.82</v>
      </c>
      <c r="S75" s="16">
        <v>3514.04</v>
      </c>
      <c r="T75" s="16">
        <v>0</v>
      </c>
      <c r="U75" s="16">
        <v>43778.5</v>
      </c>
      <c r="V75" s="16">
        <v>1774.51</v>
      </c>
      <c r="W75" s="16">
        <v>3646.66</v>
      </c>
      <c r="X75" s="14">
        <f t="shared" si="1"/>
        <v>148219.75000000003</v>
      </c>
    </row>
    <row r="76" spans="1:25" x14ac:dyDescent="0.25">
      <c r="A76" s="17">
        <v>2014</v>
      </c>
      <c r="B76" s="14">
        <v>0</v>
      </c>
      <c r="C76" s="14">
        <v>0</v>
      </c>
      <c r="D76" s="14">
        <v>0</v>
      </c>
      <c r="E76" s="14">
        <v>0</v>
      </c>
      <c r="F76" s="14">
        <v>30040.79</v>
      </c>
      <c r="G76" s="14">
        <v>2207.71</v>
      </c>
      <c r="H76" s="14">
        <v>5103.57</v>
      </c>
      <c r="I76" s="14">
        <v>215.17</v>
      </c>
      <c r="J76" s="14">
        <v>51.65</v>
      </c>
      <c r="K76" s="14">
        <v>3166.43</v>
      </c>
      <c r="L76" s="14">
        <v>8143.71</v>
      </c>
      <c r="M76" s="14">
        <v>1202.01</v>
      </c>
      <c r="N76" s="14">
        <v>18.72</v>
      </c>
      <c r="O76" s="14">
        <v>350.04</v>
      </c>
      <c r="P76" s="14">
        <v>7668.62</v>
      </c>
      <c r="Q76" s="14">
        <v>16226.56</v>
      </c>
      <c r="R76" s="14">
        <v>3935.37</v>
      </c>
      <c r="S76" s="14">
        <v>583.28</v>
      </c>
      <c r="T76" s="14">
        <v>0</v>
      </c>
      <c r="U76" s="14">
        <v>28989.56</v>
      </c>
      <c r="V76" s="14">
        <v>1071.48</v>
      </c>
      <c r="W76" s="14">
        <v>149.08000000000001</v>
      </c>
      <c r="X76" s="14">
        <f>+SUM(B76:W76)</f>
        <v>109123.75</v>
      </c>
      <c r="Y76" s="35"/>
    </row>
    <row r="77" spans="1:25" s="18" customFormat="1" ht="14.4" x14ac:dyDescent="0.3">
      <c r="A77" s="37">
        <v>2015</v>
      </c>
      <c r="B77" s="14">
        <v>0</v>
      </c>
      <c r="C77" s="14">
        <v>0</v>
      </c>
      <c r="D77" s="14">
        <v>0</v>
      </c>
      <c r="E77" s="14">
        <v>0</v>
      </c>
      <c r="F77" s="38">
        <v>39269.14</v>
      </c>
      <c r="G77" s="38">
        <v>2288.15</v>
      </c>
      <c r="H77" s="38">
        <v>4303.1000000000004</v>
      </c>
      <c r="I77" s="38">
        <v>3847.8200000000006</v>
      </c>
      <c r="J77" s="38">
        <v>52.640000000000008</v>
      </c>
      <c r="K77" s="38">
        <v>6865.4700000000039</v>
      </c>
      <c r="L77" s="38">
        <v>10855.409999999996</v>
      </c>
      <c r="M77" s="38">
        <v>2662.87</v>
      </c>
      <c r="N77" s="38">
        <v>1</v>
      </c>
      <c r="O77" s="38">
        <v>1772.6500000000003</v>
      </c>
      <c r="P77" s="38">
        <v>10335.540000000005</v>
      </c>
      <c r="Q77" s="38">
        <v>24910.059999999998</v>
      </c>
      <c r="R77" s="38">
        <v>4823.28</v>
      </c>
      <c r="S77" s="38">
        <v>2449.7699999999995</v>
      </c>
      <c r="T77" s="14">
        <v>0</v>
      </c>
      <c r="U77" s="38">
        <v>38840.889999999978</v>
      </c>
      <c r="V77" s="38">
        <v>4123.8</v>
      </c>
      <c r="W77" s="38">
        <v>3103.08</v>
      </c>
      <c r="X77" s="16">
        <f>+SUM(B77:W77)</f>
        <v>160504.66999999995</v>
      </c>
    </row>
  </sheetData>
  <printOptions horizontalCentered="1"/>
  <pageMargins left="0.2" right="0.2" top="0.75" bottom="0.75" header="0.3" footer="0.3"/>
  <pageSetup paperSize="17" scale="72" orientation="landscape" r:id="rId1"/>
  <headerFooter>
    <oddHeader>&amp;C&amp;"Arial,Bold"TOTAL SURFACEWATER DELIVERIES FOR IRRIGATION (AF)</oddHeader>
    <oddFooter>&amp;R&amp;Z&amp;F
Tab - 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7"/>
  <sheetViews>
    <sheetView topLeftCell="M1" workbookViewId="0">
      <pane ySplit="540" topLeftCell="A63" activePane="bottomLeft"/>
      <selection pane="bottomLeft" activeCell="X77" sqref="X77"/>
    </sheetView>
  </sheetViews>
  <sheetFormatPr defaultRowHeight="13.2" x14ac:dyDescent="0.25"/>
  <cols>
    <col min="1" max="1" width="9" style="8" bestFit="1" customWidth="1"/>
    <col min="2" max="24" width="13.21875" style="8" customWidth="1"/>
    <col min="25" max="25" width="9.109375" style="5" bestFit="1" customWidth="1"/>
    <col min="26" max="26" width="25" style="8" bestFit="1" customWidth="1"/>
    <col min="27" max="27" width="8.88671875" style="5"/>
  </cols>
  <sheetData>
    <row r="1" spans="1:24" ht="13.8" thickBot="1" x14ac:dyDescent="0.3">
      <c r="A1" s="1" t="str">
        <f>+[2]GWOnlyAcres!A1</f>
        <v>Year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3" t="str">
        <f>+[2]GWOnlyAcres!T1</f>
        <v>Keith</v>
      </c>
      <c r="R1" s="3" t="str">
        <f>+[2]GWOnlyAcres!U1</f>
        <v>Lincoln</v>
      </c>
      <c r="S1" s="3" t="str">
        <f>+[2]GWOnlyAcres!W1</f>
        <v>Nuckolls</v>
      </c>
      <c r="T1" s="3" t="str">
        <f>+[2]GWOnlyAcres!Y1</f>
        <v>Perkins</v>
      </c>
      <c r="U1" s="3" t="str">
        <f>+[2]GWOnlyAcres!Z1</f>
        <v>Phelps</v>
      </c>
      <c r="V1" s="3" t="str">
        <f>+[2]GWOnlyAcres!AB1</f>
        <v>Red Willow</v>
      </c>
      <c r="W1" s="3" t="str">
        <f>+[2]GWOnlyAcres!AC1</f>
        <v>Webster</v>
      </c>
      <c r="X1" s="4" t="s">
        <v>16</v>
      </c>
    </row>
    <row r="2" spans="1:24" ht="13.8" thickTop="1" x14ac:dyDescent="0.25">
      <c r="A2" s="6">
        <v>1940</v>
      </c>
      <c r="B2" s="7">
        <v>91</v>
      </c>
      <c r="C2" s="7">
        <v>693</v>
      </c>
      <c r="D2" s="7">
        <v>623</v>
      </c>
      <c r="E2" s="7">
        <v>0</v>
      </c>
      <c r="F2" s="7">
        <v>3520</v>
      </c>
      <c r="G2" s="7">
        <v>780</v>
      </c>
      <c r="H2" s="7">
        <v>384</v>
      </c>
      <c r="I2" s="7">
        <v>476</v>
      </c>
      <c r="J2" s="7">
        <v>190</v>
      </c>
      <c r="K2" s="7">
        <v>533</v>
      </c>
      <c r="L2" s="7">
        <v>1065</v>
      </c>
      <c r="M2" s="7">
        <v>256</v>
      </c>
      <c r="N2" s="7">
        <v>410</v>
      </c>
      <c r="O2" s="7">
        <v>1562</v>
      </c>
      <c r="P2" s="7">
        <v>3116</v>
      </c>
      <c r="Q2" s="7">
        <v>2107</v>
      </c>
      <c r="R2" s="7">
        <v>3872</v>
      </c>
      <c r="S2" s="7">
        <v>69</v>
      </c>
      <c r="T2" s="7">
        <v>198</v>
      </c>
      <c r="U2" s="7">
        <v>4134</v>
      </c>
      <c r="V2" s="7">
        <v>702</v>
      </c>
      <c r="W2" s="7">
        <v>266</v>
      </c>
      <c r="X2" s="7">
        <f t="shared" ref="X2:X65" si="0">+SUM(B2:W2)</f>
        <v>25047</v>
      </c>
    </row>
    <row r="3" spans="1:24" x14ac:dyDescent="0.25">
      <c r="A3" s="6">
        <v>1941</v>
      </c>
      <c r="B3" s="7">
        <v>91</v>
      </c>
      <c r="C3" s="7">
        <v>693</v>
      </c>
      <c r="D3" s="7">
        <v>801</v>
      </c>
      <c r="E3" s="7">
        <v>73</v>
      </c>
      <c r="F3" s="7">
        <v>4224</v>
      </c>
      <c r="G3" s="7">
        <v>780</v>
      </c>
      <c r="H3" s="7">
        <v>384</v>
      </c>
      <c r="I3" s="7">
        <v>544</v>
      </c>
      <c r="J3" s="7">
        <v>190</v>
      </c>
      <c r="K3" s="7">
        <v>779</v>
      </c>
      <c r="L3" s="7">
        <v>1491</v>
      </c>
      <c r="M3" s="7">
        <v>640</v>
      </c>
      <c r="N3" s="7">
        <v>410</v>
      </c>
      <c r="O3" s="7">
        <v>1846</v>
      </c>
      <c r="P3" s="7">
        <v>3952</v>
      </c>
      <c r="Q3" s="7">
        <v>2450</v>
      </c>
      <c r="R3" s="7">
        <v>5280</v>
      </c>
      <c r="S3" s="7">
        <v>138</v>
      </c>
      <c r="T3" s="7">
        <v>198</v>
      </c>
      <c r="U3" s="7">
        <v>4914</v>
      </c>
      <c r="V3" s="7">
        <v>858</v>
      </c>
      <c r="W3" s="7">
        <v>266</v>
      </c>
      <c r="X3" s="7">
        <f t="shared" si="0"/>
        <v>31002</v>
      </c>
    </row>
    <row r="4" spans="1:24" x14ac:dyDescent="0.25">
      <c r="A4" s="6">
        <v>1942</v>
      </c>
      <c r="B4" s="7">
        <v>91</v>
      </c>
      <c r="C4" s="7">
        <v>756</v>
      </c>
      <c r="D4" s="7">
        <v>890</v>
      </c>
      <c r="E4" s="7">
        <v>73</v>
      </c>
      <c r="F4" s="7">
        <v>4864</v>
      </c>
      <c r="G4" s="7">
        <v>840</v>
      </c>
      <c r="H4" s="7">
        <v>480</v>
      </c>
      <c r="I4" s="7">
        <v>680</v>
      </c>
      <c r="J4" s="7">
        <v>190</v>
      </c>
      <c r="K4" s="7">
        <v>820</v>
      </c>
      <c r="L4" s="7">
        <v>1775</v>
      </c>
      <c r="M4" s="7">
        <v>640</v>
      </c>
      <c r="N4" s="7">
        <v>410</v>
      </c>
      <c r="O4" s="7">
        <v>2059</v>
      </c>
      <c r="P4" s="7">
        <v>4256</v>
      </c>
      <c r="Q4" s="7">
        <v>2940</v>
      </c>
      <c r="R4" s="7">
        <v>5456</v>
      </c>
      <c r="S4" s="7">
        <v>138</v>
      </c>
      <c r="T4" s="7">
        <v>297</v>
      </c>
      <c r="U4" s="7">
        <v>5382</v>
      </c>
      <c r="V4" s="7">
        <v>1053</v>
      </c>
      <c r="W4" s="7">
        <v>266</v>
      </c>
      <c r="X4" s="7">
        <f t="shared" si="0"/>
        <v>34356</v>
      </c>
    </row>
    <row r="5" spans="1:24" x14ac:dyDescent="0.25">
      <c r="A5" s="6">
        <v>1943</v>
      </c>
      <c r="B5" s="7">
        <v>91</v>
      </c>
      <c r="C5" s="7">
        <v>756</v>
      </c>
      <c r="D5" s="7">
        <v>1068</v>
      </c>
      <c r="E5" s="7">
        <v>73</v>
      </c>
      <c r="F5" s="7">
        <v>5120</v>
      </c>
      <c r="G5" s="7">
        <v>840</v>
      </c>
      <c r="H5" s="7">
        <v>576</v>
      </c>
      <c r="I5" s="7">
        <v>680</v>
      </c>
      <c r="J5" s="7">
        <v>190</v>
      </c>
      <c r="K5" s="7">
        <v>902</v>
      </c>
      <c r="L5" s="7">
        <v>1917</v>
      </c>
      <c r="M5" s="7">
        <v>704</v>
      </c>
      <c r="N5" s="7">
        <v>410</v>
      </c>
      <c r="O5" s="7">
        <v>2201</v>
      </c>
      <c r="P5" s="7">
        <v>4484</v>
      </c>
      <c r="Q5" s="7">
        <v>3038</v>
      </c>
      <c r="R5" s="7">
        <v>5984</v>
      </c>
      <c r="S5" s="7">
        <v>138</v>
      </c>
      <c r="T5" s="7">
        <v>297</v>
      </c>
      <c r="U5" s="7">
        <v>5772</v>
      </c>
      <c r="V5" s="7">
        <v>1248</v>
      </c>
      <c r="W5" s="7">
        <v>266</v>
      </c>
      <c r="X5" s="7">
        <f t="shared" si="0"/>
        <v>36755</v>
      </c>
    </row>
    <row r="6" spans="1:24" x14ac:dyDescent="0.25">
      <c r="A6" s="6">
        <v>1944</v>
      </c>
      <c r="B6" s="7">
        <v>91</v>
      </c>
      <c r="C6" s="7">
        <v>819</v>
      </c>
      <c r="D6" s="7">
        <v>1513</v>
      </c>
      <c r="E6" s="7">
        <v>73</v>
      </c>
      <c r="F6" s="7">
        <v>5248</v>
      </c>
      <c r="G6" s="7">
        <v>840</v>
      </c>
      <c r="H6" s="7">
        <v>672</v>
      </c>
      <c r="I6" s="7">
        <v>748</v>
      </c>
      <c r="J6" s="7">
        <v>190</v>
      </c>
      <c r="K6" s="7">
        <v>984</v>
      </c>
      <c r="L6" s="7">
        <v>1917</v>
      </c>
      <c r="M6" s="7">
        <v>832</v>
      </c>
      <c r="N6" s="7">
        <v>492</v>
      </c>
      <c r="O6" s="7">
        <v>2414</v>
      </c>
      <c r="P6" s="7">
        <v>5472</v>
      </c>
      <c r="Q6" s="7">
        <v>3283</v>
      </c>
      <c r="R6" s="7">
        <v>6160</v>
      </c>
      <c r="S6" s="7">
        <v>138</v>
      </c>
      <c r="T6" s="7">
        <v>297</v>
      </c>
      <c r="U6" s="7">
        <v>5928</v>
      </c>
      <c r="V6" s="7">
        <v>1677</v>
      </c>
      <c r="W6" s="7">
        <v>266</v>
      </c>
      <c r="X6" s="7">
        <f t="shared" si="0"/>
        <v>40054</v>
      </c>
    </row>
    <row r="7" spans="1:24" x14ac:dyDescent="0.25">
      <c r="A7" s="6">
        <v>1945</v>
      </c>
      <c r="B7" s="7">
        <v>91</v>
      </c>
      <c r="C7" s="7">
        <v>945</v>
      </c>
      <c r="D7" s="7">
        <v>1513</v>
      </c>
      <c r="E7" s="7">
        <v>73</v>
      </c>
      <c r="F7" s="7">
        <v>5696</v>
      </c>
      <c r="G7" s="7">
        <v>960</v>
      </c>
      <c r="H7" s="7">
        <v>960</v>
      </c>
      <c r="I7" s="7">
        <v>1020</v>
      </c>
      <c r="J7" s="7">
        <v>190</v>
      </c>
      <c r="K7" s="7">
        <v>1025</v>
      </c>
      <c r="L7" s="7">
        <v>1988</v>
      </c>
      <c r="M7" s="7">
        <v>1024</v>
      </c>
      <c r="N7" s="7">
        <v>492</v>
      </c>
      <c r="O7" s="7">
        <v>2414</v>
      </c>
      <c r="P7" s="7">
        <v>6612</v>
      </c>
      <c r="Q7" s="7">
        <v>3479</v>
      </c>
      <c r="R7" s="7">
        <v>6512</v>
      </c>
      <c r="S7" s="7">
        <v>138</v>
      </c>
      <c r="T7" s="7">
        <v>297</v>
      </c>
      <c r="U7" s="7">
        <v>6006</v>
      </c>
      <c r="V7" s="7">
        <v>2067</v>
      </c>
      <c r="W7" s="7">
        <v>266</v>
      </c>
      <c r="X7" s="7">
        <f t="shared" si="0"/>
        <v>43768</v>
      </c>
    </row>
    <row r="8" spans="1:24" x14ac:dyDescent="0.25">
      <c r="A8" s="6">
        <v>1946</v>
      </c>
      <c r="B8" s="7">
        <v>91</v>
      </c>
      <c r="C8" s="7">
        <v>1008</v>
      </c>
      <c r="D8" s="7">
        <v>1602</v>
      </c>
      <c r="E8" s="7">
        <v>73</v>
      </c>
      <c r="F8" s="7">
        <v>5888</v>
      </c>
      <c r="G8" s="7">
        <v>1200</v>
      </c>
      <c r="H8" s="7">
        <v>1152</v>
      </c>
      <c r="I8" s="7">
        <v>1292</v>
      </c>
      <c r="J8" s="7">
        <v>285</v>
      </c>
      <c r="K8" s="7">
        <v>1271</v>
      </c>
      <c r="L8" s="7">
        <v>1988</v>
      </c>
      <c r="M8" s="7">
        <v>1728</v>
      </c>
      <c r="N8" s="7">
        <v>656</v>
      </c>
      <c r="O8" s="7">
        <v>2769</v>
      </c>
      <c r="P8" s="7">
        <v>9120</v>
      </c>
      <c r="Q8" s="7">
        <v>4067</v>
      </c>
      <c r="R8" s="7">
        <v>7304</v>
      </c>
      <c r="S8" s="7">
        <v>138</v>
      </c>
      <c r="T8" s="7">
        <v>297</v>
      </c>
      <c r="U8" s="7">
        <v>6474</v>
      </c>
      <c r="V8" s="7">
        <v>2184</v>
      </c>
      <c r="W8" s="7">
        <v>304</v>
      </c>
      <c r="X8" s="7">
        <f t="shared" si="0"/>
        <v>50891</v>
      </c>
    </row>
    <row r="9" spans="1:24" x14ac:dyDescent="0.25">
      <c r="A9" s="6">
        <v>1947</v>
      </c>
      <c r="B9" s="7">
        <v>546</v>
      </c>
      <c r="C9" s="7">
        <v>1008</v>
      </c>
      <c r="D9" s="7">
        <v>1691</v>
      </c>
      <c r="E9" s="7">
        <v>73</v>
      </c>
      <c r="F9" s="7">
        <v>6144</v>
      </c>
      <c r="G9" s="7">
        <v>1380</v>
      </c>
      <c r="H9" s="7">
        <v>1152</v>
      </c>
      <c r="I9" s="7">
        <v>1567.5</v>
      </c>
      <c r="J9" s="7">
        <v>330</v>
      </c>
      <c r="K9" s="7">
        <v>1800</v>
      </c>
      <c r="L9" s="7">
        <v>2130</v>
      </c>
      <c r="M9" s="7">
        <v>2680</v>
      </c>
      <c r="N9" s="7">
        <v>656</v>
      </c>
      <c r="O9" s="7">
        <v>6150</v>
      </c>
      <c r="P9" s="7">
        <v>10868</v>
      </c>
      <c r="Q9" s="7">
        <v>4802</v>
      </c>
      <c r="R9" s="7">
        <v>10390.39</v>
      </c>
      <c r="S9" s="7">
        <v>614.4</v>
      </c>
      <c r="T9" s="7">
        <v>297</v>
      </c>
      <c r="U9" s="7">
        <v>6708</v>
      </c>
      <c r="V9" s="7">
        <v>3200</v>
      </c>
      <c r="W9" s="7">
        <v>738</v>
      </c>
      <c r="X9" s="7">
        <f t="shared" si="0"/>
        <v>64925.29</v>
      </c>
    </row>
    <row r="10" spans="1:24" x14ac:dyDescent="0.25">
      <c r="A10" s="6">
        <v>1948</v>
      </c>
      <c r="B10" s="7">
        <v>1183</v>
      </c>
      <c r="C10" s="7">
        <v>1008</v>
      </c>
      <c r="D10" s="7">
        <v>1869</v>
      </c>
      <c r="E10" s="7">
        <v>146</v>
      </c>
      <c r="F10" s="7">
        <v>6720</v>
      </c>
      <c r="G10" s="7">
        <v>1380</v>
      </c>
      <c r="H10" s="7">
        <v>1248</v>
      </c>
      <c r="I10" s="7">
        <v>1768</v>
      </c>
      <c r="J10" s="7">
        <v>570</v>
      </c>
      <c r="K10" s="7">
        <v>1558</v>
      </c>
      <c r="L10" s="7">
        <v>2343</v>
      </c>
      <c r="M10" s="7">
        <v>2920</v>
      </c>
      <c r="N10" s="7">
        <v>656</v>
      </c>
      <c r="O10" s="7">
        <v>7100</v>
      </c>
      <c r="P10" s="7">
        <v>12692</v>
      </c>
      <c r="Q10" s="7">
        <v>5243</v>
      </c>
      <c r="R10" s="7">
        <v>12989.99</v>
      </c>
      <c r="S10" s="7">
        <v>828</v>
      </c>
      <c r="T10" s="7">
        <v>594</v>
      </c>
      <c r="U10" s="7">
        <v>7488</v>
      </c>
      <c r="V10" s="7">
        <v>3310</v>
      </c>
      <c r="W10" s="7">
        <v>810</v>
      </c>
      <c r="X10" s="7">
        <f t="shared" si="0"/>
        <v>74423.989999999991</v>
      </c>
    </row>
    <row r="11" spans="1:24" x14ac:dyDescent="0.25">
      <c r="A11" s="6">
        <v>1949</v>
      </c>
      <c r="B11" s="7">
        <v>1274</v>
      </c>
      <c r="C11" s="7">
        <v>1008</v>
      </c>
      <c r="D11" s="7">
        <v>2314</v>
      </c>
      <c r="E11" s="7">
        <v>151.19999999999999</v>
      </c>
      <c r="F11" s="7">
        <v>7104</v>
      </c>
      <c r="G11" s="7">
        <v>1380</v>
      </c>
      <c r="H11" s="7">
        <v>1440</v>
      </c>
      <c r="I11" s="7">
        <v>1904</v>
      </c>
      <c r="J11" s="7">
        <v>690</v>
      </c>
      <c r="K11" s="7">
        <v>2790</v>
      </c>
      <c r="L11" s="7">
        <v>2556</v>
      </c>
      <c r="M11" s="7">
        <v>2810</v>
      </c>
      <c r="N11" s="7">
        <v>1060</v>
      </c>
      <c r="O11" s="7">
        <v>7840</v>
      </c>
      <c r="P11" s="7">
        <v>13604</v>
      </c>
      <c r="Q11" s="7">
        <v>5341</v>
      </c>
      <c r="R11" s="7">
        <v>12460.69</v>
      </c>
      <c r="S11" s="7">
        <v>1545.6</v>
      </c>
      <c r="T11" s="7">
        <v>693</v>
      </c>
      <c r="U11" s="7">
        <v>7878</v>
      </c>
      <c r="V11" s="7">
        <v>3460</v>
      </c>
      <c r="W11" s="7">
        <v>693</v>
      </c>
      <c r="X11" s="7">
        <f t="shared" si="0"/>
        <v>79996.490000000005</v>
      </c>
    </row>
    <row r="12" spans="1:24" x14ac:dyDescent="0.25">
      <c r="A12" s="6">
        <v>1950</v>
      </c>
      <c r="B12" s="7">
        <v>1365</v>
      </c>
      <c r="C12" s="7">
        <v>1134</v>
      </c>
      <c r="D12" s="7">
        <v>2670</v>
      </c>
      <c r="E12" s="7">
        <v>219</v>
      </c>
      <c r="F12" s="7">
        <v>7360</v>
      </c>
      <c r="G12" s="7">
        <v>1380</v>
      </c>
      <c r="H12" s="7">
        <v>2016</v>
      </c>
      <c r="I12" s="7">
        <v>3042.36</v>
      </c>
      <c r="J12" s="7">
        <v>2614.8000000000002</v>
      </c>
      <c r="K12" s="7">
        <v>3820.26</v>
      </c>
      <c r="L12" s="7">
        <v>2698</v>
      </c>
      <c r="M12" s="7">
        <v>3268.4</v>
      </c>
      <c r="N12" s="7">
        <v>829.05</v>
      </c>
      <c r="O12" s="7">
        <v>8582</v>
      </c>
      <c r="P12" s="7">
        <v>14744</v>
      </c>
      <c r="Q12" s="7">
        <v>5684</v>
      </c>
      <c r="R12" s="7">
        <v>22546.94</v>
      </c>
      <c r="S12" s="7">
        <v>1412.01</v>
      </c>
      <c r="T12" s="7">
        <v>792</v>
      </c>
      <c r="U12" s="7">
        <v>8658</v>
      </c>
      <c r="V12" s="7">
        <v>3790</v>
      </c>
      <c r="W12" s="7">
        <v>972.9</v>
      </c>
      <c r="X12" s="7">
        <f t="shared" si="0"/>
        <v>99598.719999999987</v>
      </c>
    </row>
    <row r="13" spans="1:24" x14ac:dyDescent="0.25">
      <c r="A13" s="6">
        <v>1951</v>
      </c>
      <c r="B13" s="7">
        <v>1547</v>
      </c>
      <c r="C13" s="7">
        <v>1134</v>
      </c>
      <c r="D13" s="7">
        <v>3382</v>
      </c>
      <c r="E13" s="7">
        <v>219</v>
      </c>
      <c r="F13" s="7">
        <v>7616</v>
      </c>
      <c r="G13" s="7">
        <v>1380</v>
      </c>
      <c r="H13" s="7">
        <v>2208</v>
      </c>
      <c r="I13" s="7">
        <v>4362.57</v>
      </c>
      <c r="J13" s="7">
        <v>1294.6400000000001</v>
      </c>
      <c r="K13" s="7">
        <v>1886</v>
      </c>
      <c r="L13" s="7">
        <v>2698</v>
      </c>
      <c r="M13" s="7">
        <v>2887.68</v>
      </c>
      <c r="N13" s="7">
        <v>1258.3800000000001</v>
      </c>
      <c r="O13" s="7">
        <v>9555</v>
      </c>
      <c r="P13" s="7">
        <v>15276</v>
      </c>
      <c r="Q13" s="7">
        <v>5880</v>
      </c>
      <c r="R13" s="7">
        <v>21923.52</v>
      </c>
      <c r="S13" s="7">
        <v>1827.81</v>
      </c>
      <c r="T13" s="7">
        <v>891</v>
      </c>
      <c r="U13" s="7">
        <v>9282</v>
      </c>
      <c r="V13" s="7">
        <v>6031</v>
      </c>
      <c r="W13" s="7">
        <v>1335.6</v>
      </c>
      <c r="X13" s="7">
        <f t="shared" si="0"/>
        <v>103875.20000000001</v>
      </c>
    </row>
    <row r="14" spans="1:24" x14ac:dyDescent="0.25">
      <c r="A14" s="6">
        <v>1952</v>
      </c>
      <c r="B14" s="7">
        <v>1638</v>
      </c>
      <c r="C14" s="7">
        <v>1134</v>
      </c>
      <c r="D14" s="7">
        <v>3649</v>
      </c>
      <c r="E14" s="7">
        <v>219</v>
      </c>
      <c r="F14" s="7">
        <v>7808</v>
      </c>
      <c r="G14" s="7">
        <v>1560</v>
      </c>
      <c r="H14" s="7">
        <v>2976</v>
      </c>
      <c r="I14" s="7">
        <v>4029.24</v>
      </c>
      <c r="J14" s="7">
        <v>1853.48</v>
      </c>
      <c r="K14" s="7">
        <v>2132</v>
      </c>
      <c r="L14" s="7">
        <v>2698</v>
      </c>
      <c r="M14" s="7">
        <v>2413.38</v>
      </c>
      <c r="N14" s="7">
        <v>1407.71</v>
      </c>
      <c r="O14" s="7">
        <v>6814.49</v>
      </c>
      <c r="P14" s="7">
        <v>16416</v>
      </c>
      <c r="Q14" s="7">
        <v>6223</v>
      </c>
      <c r="R14" s="7">
        <v>20481.09</v>
      </c>
      <c r="S14" s="7">
        <v>1104</v>
      </c>
      <c r="T14" s="7">
        <v>1188</v>
      </c>
      <c r="U14" s="7">
        <v>9516</v>
      </c>
      <c r="V14" s="7">
        <v>3315</v>
      </c>
      <c r="W14" s="7">
        <v>1341.44</v>
      </c>
      <c r="X14" s="7">
        <f t="shared" si="0"/>
        <v>99916.83</v>
      </c>
    </row>
    <row r="15" spans="1:24" x14ac:dyDescent="0.25">
      <c r="A15" s="6">
        <v>1953</v>
      </c>
      <c r="B15" s="7">
        <v>2002</v>
      </c>
      <c r="C15" s="7">
        <v>1323</v>
      </c>
      <c r="D15" s="7">
        <v>4895</v>
      </c>
      <c r="E15" s="7">
        <v>292</v>
      </c>
      <c r="F15" s="7">
        <v>8768</v>
      </c>
      <c r="G15" s="7">
        <v>1620</v>
      </c>
      <c r="H15" s="7">
        <v>3744</v>
      </c>
      <c r="I15" s="7">
        <v>3600.52</v>
      </c>
      <c r="J15" s="7">
        <v>2552.3200000000002</v>
      </c>
      <c r="K15" s="7">
        <v>2337</v>
      </c>
      <c r="L15" s="7">
        <v>3266</v>
      </c>
      <c r="M15" s="7">
        <v>3008</v>
      </c>
      <c r="N15" s="7">
        <v>1687.04</v>
      </c>
      <c r="O15" s="7">
        <v>9349.26</v>
      </c>
      <c r="P15" s="7">
        <v>20368</v>
      </c>
      <c r="Q15" s="7">
        <v>7105</v>
      </c>
      <c r="R15" s="7">
        <v>21843.94</v>
      </c>
      <c r="S15" s="7">
        <v>1449</v>
      </c>
      <c r="T15" s="7">
        <v>1782</v>
      </c>
      <c r="U15" s="7">
        <v>12480</v>
      </c>
      <c r="V15" s="7">
        <v>6059.34</v>
      </c>
      <c r="W15" s="7">
        <v>1398.14</v>
      </c>
      <c r="X15" s="7">
        <f t="shared" si="0"/>
        <v>120929.56</v>
      </c>
    </row>
    <row r="16" spans="1:24" x14ac:dyDescent="0.25">
      <c r="A16" s="6">
        <v>1954</v>
      </c>
      <c r="B16" s="7">
        <v>3005.66</v>
      </c>
      <c r="C16" s="7">
        <v>1323</v>
      </c>
      <c r="D16" s="7">
        <v>6586</v>
      </c>
      <c r="E16" s="7">
        <v>365</v>
      </c>
      <c r="F16" s="7">
        <v>10304</v>
      </c>
      <c r="G16" s="7">
        <v>1740</v>
      </c>
      <c r="H16" s="7">
        <v>5952</v>
      </c>
      <c r="I16" s="7">
        <v>5032</v>
      </c>
      <c r="J16" s="7">
        <v>4010.54</v>
      </c>
      <c r="K16" s="7">
        <v>3321</v>
      </c>
      <c r="L16" s="7">
        <v>4118</v>
      </c>
      <c r="M16" s="7">
        <v>4864</v>
      </c>
      <c r="N16" s="7">
        <v>2016.37</v>
      </c>
      <c r="O16" s="7">
        <v>10172.26</v>
      </c>
      <c r="P16" s="7">
        <v>25232</v>
      </c>
      <c r="Q16" s="7">
        <v>8085</v>
      </c>
      <c r="R16" s="7">
        <v>28156.89</v>
      </c>
      <c r="S16" s="7">
        <v>1863</v>
      </c>
      <c r="T16" s="7">
        <v>2376</v>
      </c>
      <c r="U16" s="7">
        <v>15990</v>
      </c>
      <c r="V16" s="7">
        <v>6815.69</v>
      </c>
      <c r="W16" s="7">
        <v>1444</v>
      </c>
      <c r="X16" s="7">
        <f t="shared" si="0"/>
        <v>152772.41000000003</v>
      </c>
    </row>
    <row r="17" spans="1:24" x14ac:dyDescent="0.25">
      <c r="A17" s="6">
        <v>1955</v>
      </c>
      <c r="B17" s="7">
        <v>4185.16</v>
      </c>
      <c r="C17" s="7">
        <v>1449</v>
      </c>
      <c r="D17" s="7">
        <v>8900</v>
      </c>
      <c r="E17" s="7">
        <v>476</v>
      </c>
      <c r="F17" s="7">
        <v>13120</v>
      </c>
      <c r="G17" s="7">
        <v>1860</v>
      </c>
      <c r="H17" s="7">
        <v>7968</v>
      </c>
      <c r="I17" s="7">
        <v>7820</v>
      </c>
      <c r="J17" s="7">
        <v>5605</v>
      </c>
      <c r="K17" s="7">
        <v>4674</v>
      </c>
      <c r="L17" s="7">
        <v>5751</v>
      </c>
      <c r="M17" s="7">
        <v>7428.22</v>
      </c>
      <c r="N17" s="7">
        <v>2868.56</v>
      </c>
      <c r="O17" s="7">
        <v>9823.26</v>
      </c>
      <c r="P17" s="7">
        <v>29716</v>
      </c>
      <c r="Q17" s="7">
        <v>8869</v>
      </c>
      <c r="R17" s="7">
        <v>31094.19</v>
      </c>
      <c r="S17" s="7">
        <v>3381</v>
      </c>
      <c r="T17" s="7">
        <v>2772</v>
      </c>
      <c r="U17" s="7">
        <v>19890</v>
      </c>
      <c r="V17" s="7">
        <v>9541.69</v>
      </c>
      <c r="W17" s="7">
        <v>2356</v>
      </c>
      <c r="X17" s="7">
        <f t="shared" si="0"/>
        <v>189548.08</v>
      </c>
    </row>
    <row r="18" spans="1:24" x14ac:dyDescent="0.25">
      <c r="A18" s="6">
        <v>1956</v>
      </c>
      <c r="B18" s="7">
        <v>6279</v>
      </c>
      <c r="C18" s="7">
        <v>1512</v>
      </c>
      <c r="D18" s="7">
        <v>10146</v>
      </c>
      <c r="E18" s="7">
        <v>803</v>
      </c>
      <c r="F18" s="7">
        <v>16640</v>
      </c>
      <c r="G18" s="7">
        <v>1920</v>
      </c>
      <c r="H18" s="7">
        <v>9216</v>
      </c>
      <c r="I18" s="7">
        <v>11220</v>
      </c>
      <c r="J18" s="7">
        <v>7410</v>
      </c>
      <c r="K18" s="7">
        <v>6355</v>
      </c>
      <c r="L18" s="7">
        <v>7597</v>
      </c>
      <c r="M18" s="7">
        <v>9472</v>
      </c>
      <c r="N18" s="7">
        <v>2820.75</v>
      </c>
      <c r="O18" s="7">
        <v>11076</v>
      </c>
      <c r="P18" s="7">
        <v>37240</v>
      </c>
      <c r="Q18" s="7">
        <v>9898</v>
      </c>
      <c r="R18" s="7">
        <v>27590.77</v>
      </c>
      <c r="S18" s="7">
        <v>5037</v>
      </c>
      <c r="T18" s="7">
        <v>3267</v>
      </c>
      <c r="U18" s="7">
        <v>27378</v>
      </c>
      <c r="V18" s="7">
        <v>10546.69</v>
      </c>
      <c r="W18" s="7">
        <v>3587.71</v>
      </c>
      <c r="X18" s="7">
        <f t="shared" si="0"/>
        <v>227011.91999999998</v>
      </c>
    </row>
    <row r="19" spans="1:24" x14ac:dyDescent="0.25">
      <c r="A19" s="6">
        <v>1957</v>
      </c>
      <c r="B19" s="7">
        <v>8725.57</v>
      </c>
      <c r="C19" s="7">
        <v>1635</v>
      </c>
      <c r="D19" s="7">
        <v>9190.5400000000009</v>
      </c>
      <c r="E19" s="7">
        <v>1234.4000000000001</v>
      </c>
      <c r="F19" s="7">
        <v>14309.07</v>
      </c>
      <c r="G19" s="7">
        <v>2040</v>
      </c>
      <c r="H19" s="7">
        <v>6872.24</v>
      </c>
      <c r="I19" s="7">
        <v>15469.36</v>
      </c>
      <c r="J19" s="7">
        <v>9824.2199999999993</v>
      </c>
      <c r="K19" s="7">
        <v>7152.79</v>
      </c>
      <c r="L19" s="7">
        <v>7794.9</v>
      </c>
      <c r="M19" s="7">
        <v>10843.2</v>
      </c>
      <c r="N19" s="7">
        <v>3790.75</v>
      </c>
      <c r="O19" s="7">
        <v>13951.26</v>
      </c>
      <c r="P19" s="7">
        <v>41783.22</v>
      </c>
      <c r="Q19" s="7">
        <v>7155.37</v>
      </c>
      <c r="R19" s="7">
        <v>29064.1</v>
      </c>
      <c r="S19" s="7">
        <v>6351.22</v>
      </c>
      <c r="T19" s="7">
        <v>3980.6</v>
      </c>
      <c r="U19" s="7">
        <v>23205.07</v>
      </c>
      <c r="V19" s="7">
        <v>12980.69</v>
      </c>
      <c r="W19" s="7">
        <v>5207.71</v>
      </c>
      <c r="X19" s="7">
        <f t="shared" si="0"/>
        <v>242561.27999999997</v>
      </c>
    </row>
    <row r="20" spans="1:24" x14ac:dyDescent="0.25">
      <c r="A20" s="6">
        <v>1958</v>
      </c>
      <c r="B20" s="7">
        <v>9051.39</v>
      </c>
      <c r="C20" s="7">
        <v>1643.4</v>
      </c>
      <c r="D20" s="7">
        <v>9627.73</v>
      </c>
      <c r="E20" s="7">
        <v>1136</v>
      </c>
      <c r="F20" s="7">
        <v>10599.11</v>
      </c>
      <c r="G20" s="7">
        <v>2100</v>
      </c>
      <c r="H20" s="7">
        <v>5464.73</v>
      </c>
      <c r="I20" s="7">
        <v>12875.4</v>
      </c>
      <c r="J20" s="7">
        <v>9356.06</v>
      </c>
      <c r="K20" s="7">
        <v>6291.77</v>
      </c>
      <c r="L20" s="7">
        <v>5895.84</v>
      </c>
      <c r="M20" s="7">
        <v>8348.93</v>
      </c>
      <c r="N20" s="7">
        <v>4022.94</v>
      </c>
      <c r="O20" s="7">
        <v>13540.77</v>
      </c>
      <c r="P20" s="7">
        <v>39567.94</v>
      </c>
      <c r="Q20" s="7">
        <v>2770.83</v>
      </c>
      <c r="R20" s="7">
        <v>23421.37</v>
      </c>
      <c r="S20" s="7">
        <v>3795.28</v>
      </c>
      <c r="T20" s="7">
        <v>4335.3900000000003</v>
      </c>
      <c r="U20" s="7">
        <v>9164.43</v>
      </c>
      <c r="V20" s="7">
        <v>2970.35</v>
      </c>
      <c r="W20" s="7">
        <v>4821.01</v>
      </c>
      <c r="X20" s="7">
        <f t="shared" si="0"/>
        <v>190800.67</v>
      </c>
    </row>
    <row r="21" spans="1:24" x14ac:dyDescent="0.25">
      <c r="A21" s="6">
        <v>1959</v>
      </c>
      <c r="B21" s="7">
        <v>9658.23</v>
      </c>
      <c r="C21" s="7">
        <v>1745.8</v>
      </c>
      <c r="D21" s="7">
        <v>11069.31</v>
      </c>
      <c r="E21" s="7">
        <v>1339.4</v>
      </c>
      <c r="F21" s="7">
        <v>12891.11</v>
      </c>
      <c r="G21" s="7">
        <v>2160</v>
      </c>
      <c r="H21" s="7">
        <v>5186.7299999999996</v>
      </c>
      <c r="I21" s="7">
        <v>15546.82</v>
      </c>
      <c r="J21" s="7">
        <v>10068.700000000001</v>
      </c>
      <c r="K21" s="7">
        <v>6808.13</v>
      </c>
      <c r="L21" s="7">
        <v>7739.72</v>
      </c>
      <c r="M21" s="7">
        <v>10593.77</v>
      </c>
      <c r="N21" s="7">
        <v>3585.13</v>
      </c>
      <c r="O21" s="7">
        <v>12765.49</v>
      </c>
      <c r="P21" s="7">
        <v>46332.9</v>
      </c>
      <c r="Q21" s="7">
        <v>3726.01</v>
      </c>
      <c r="R21" s="7">
        <v>26872.36</v>
      </c>
      <c r="S21" s="7">
        <v>5001.87</v>
      </c>
      <c r="T21" s="7">
        <v>4889.18</v>
      </c>
      <c r="U21" s="7">
        <v>18590.22</v>
      </c>
      <c r="V21" s="7">
        <v>4706.3500000000004</v>
      </c>
      <c r="W21" s="7">
        <v>3972.3</v>
      </c>
      <c r="X21" s="7">
        <f t="shared" si="0"/>
        <v>225249.53000000003</v>
      </c>
    </row>
    <row r="22" spans="1:24" x14ac:dyDescent="0.25">
      <c r="A22" s="6">
        <v>1960</v>
      </c>
      <c r="B22" s="7">
        <v>10531.5</v>
      </c>
      <c r="C22" s="7">
        <v>2013</v>
      </c>
      <c r="D22" s="7">
        <v>10712.5</v>
      </c>
      <c r="E22" s="7">
        <v>1475</v>
      </c>
      <c r="F22" s="7">
        <v>20662.310000000001</v>
      </c>
      <c r="G22" s="7">
        <v>2160</v>
      </c>
      <c r="H22" s="7">
        <v>10515.97</v>
      </c>
      <c r="I22" s="7">
        <v>19065.21</v>
      </c>
      <c r="J22" s="7">
        <v>12490.38</v>
      </c>
      <c r="K22" s="7">
        <v>9256.5300000000007</v>
      </c>
      <c r="L22" s="7">
        <v>11685.4</v>
      </c>
      <c r="M22" s="7">
        <v>12661.85</v>
      </c>
      <c r="N22" s="7">
        <v>5471.35</v>
      </c>
      <c r="O22" s="7">
        <v>17117.490000000002</v>
      </c>
      <c r="P22" s="7">
        <v>49875.88</v>
      </c>
      <c r="Q22" s="7">
        <v>7399.19</v>
      </c>
      <c r="R22" s="7">
        <v>31524.34</v>
      </c>
      <c r="S22" s="7">
        <v>7056.12</v>
      </c>
      <c r="T22" s="7">
        <v>5053.01</v>
      </c>
      <c r="U22" s="7">
        <v>26872.85</v>
      </c>
      <c r="V22" s="7">
        <v>8257.35</v>
      </c>
      <c r="W22" s="7">
        <v>5250.3</v>
      </c>
      <c r="X22" s="7">
        <f t="shared" si="0"/>
        <v>287107.52999999997</v>
      </c>
    </row>
    <row r="23" spans="1:24" x14ac:dyDescent="0.25">
      <c r="A23" s="6">
        <v>1961</v>
      </c>
      <c r="B23" s="7">
        <v>9406.64</v>
      </c>
      <c r="C23" s="7">
        <v>1639.2</v>
      </c>
      <c r="D23" s="7">
        <v>12251.69</v>
      </c>
      <c r="E23" s="7">
        <v>1202.8</v>
      </c>
      <c r="F23" s="7">
        <v>14280.71</v>
      </c>
      <c r="G23" s="7">
        <v>2160</v>
      </c>
      <c r="H23" s="7">
        <v>8011.21</v>
      </c>
      <c r="I23" s="7">
        <v>16166.16</v>
      </c>
      <c r="J23" s="7">
        <v>10958.96</v>
      </c>
      <c r="K23" s="7">
        <v>10449.43</v>
      </c>
      <c r="L23" s="7">
        <v>8472.08</v>
      </c>
      <c r="M23" s="7">
        <v>12251.37</v>
      </c>
      <c r="N23" s="7">
        <v>4967.57</v>
      </c>
      <c r="O23" s="7">
        <v>16724.490000000002</v>
      </c>
      <c r="P23" s="7">
        <v>33373.879999999997</v>
      </c>
      <c r="Q23" s="7">
        <v>7746.5</v>
      </c>
      <c r="R23" s="7">
        <v>27659.29</v>
      </c>
      <c r="S23" s="7">
        <v>5111.7299999999996</v>
      </c>
      <c r="T23" s="7">
        <v>4986.34</v>
      </c>
      <c r="U23" s="7">
        <v>22688.07</v>
      </c>
      <c r="V23" s="7">
        <v>8348.35</v>
      </c>
      <c r="W23" s="7">
        <v>4557.3</v>
      </c>
      <c r="X23" s="7">
        <f t="shared" si="0"/>
        <v>243413.77</v>
      </c>
    </row>
    <row r="24" spans="1:24" x14ac:dyDescent="0.25">
      <c r="A24" s="6">
        <v>1962</v>
      </c>
      <c r="B24" s="7">
        <v>9361.7999999999993</v>
      </c>
      <c r="C24" s="7">
        <v>1528.4</v>
      </c>
      <c r="D24" s="7">
        <v>12926.16</v>
      </c>
      <c r="E24" s="7">
        <v>1267.4000000000001</v>
      </c>
      <c r="F24" s="7">
        <v>6379.91</v>
      </c>
      <c r="G24" s="7">
        <v>2280</v>
      </c>
      <c r="H24" s="7">
        <v>7121.23</v>
      </c>
      <c r="I24" s="7">
        <v>14224.36</v>
      </c>
      <c r="J24" s="7">
        <v>10220.959999999999</v>
      </c>
      <c r="K24" s="7">
        <v>8995.93</v>
      </c>
      <c r="L24" s="7">
        <v>7862.08</v>
      </c>
      <c r="M24" s="7">
        <v>10449.370000000001</v>
      </c>
      <c r="N24" s="7">
        <v>5447.57</v>
      </c>
      <c r="O24" s="7">
        <v>19164.490000000002</v>
      </c>
      <c r="P24" s="7">
        <v>33336.07</v>
      </c>
      <c r="Q24" s="7">
        <v>7667.44</v>
      </c>
      <c r="R24" s="7">
        <v>29868.95</v>
      </c>
      <c r="S24" s="7">
        <v>5782.76</v>
      </c>
      <c r="T24" s="7">
        <v>5021.84</v>
      </c>
      <c r="U24" s="7">
        <v>20212.13</v>
      </c>
      <c r="V24" s="7">
        <v>9896.35</v>
      </c>
      <c r="W24" s="7">
        <v>2874.3</v>
      </c>
      <c r="X24" s="7">
        <f t="shared" si="0"/>
        <v>231889.5</v>
      </c>
    </row>
    <row r="25" spans="1:24" x14ac:dyDescent="0.25">
      <c r="A25" s="6">
        <v>1963</v>
      </c>
      <c r="B25" s="7">
        <v>10440.94</v>
      </c>
      <c r="C25" s="7">
        <v>1832.2</v>
      </c>
      <c r="D25" s="7">
        <v>13726.42</v>
      </c>
      <c r="E25" s="7">
        <v>1401</v>
      </c>
      <c r="F25" s="7">
        <v>11950.31</v>
      </c>
      <c r="G25" s="7">
        <v>2340</v>
      </c>
      <c r="H25" s="7">
        <v>11316.47</v>
      </c>
      <c r="I25" s="7">
        <v>17975.689999999999</v>
      </c>
      <c r="J25" s="7">
        <v>13109.02</v>
      </c>
      <c r="K25" s="7">
        <v>11867.2</v>
      </c>
      <c r="L25" s="7">
        <v>9762.48</v>
      </c>
      <c r="M25" s="7">
        <v>14303.65</v>
      </c>
      <c r="N25" s="7">
        <v>5613.79</v>
      </c>
      <c r="O25" s="7">
        <v>11028.47</v>
      </c>
      <c r="P25" s="7">
        <v>41474.879999999997</v>
      </c>
      <c r="Q25" s="7">
        <v>8410.0400000000009</v>
      </c>
      <c r="R25" s="7">
        <v>28528.99</v>
      </c>
      <c r="S25" s="7">
        <v>7200.48</v>
      </c>
      <c r="T25" s="7">
        <v>4730.17</v>
      </c>
      <c r="U25" s="7">
        <v>25891.25</v>
      </c>
      <c r="V25" s="7">
        <v>1874.87</v>
      </c>
      <c r="W25" s="7">
        <v>4790.41</v>
      </c>
      <c r="X25" s="7">
        <f t="shared" si="0"/>
        <v>259568.73</v>
      </c>
    </row>
    <row r="26" spans="1:24" x14ac:dyDescent="0.25">
      <c r="A26" s="6">
        <v>1964</v>
      </c>
      <c r="B26" s="7">
        <v>10341.700000000001</v>
      </c>
      <c r="C26" s="7">
        <v>1824.8</v>
      </c>
      <c r="D26" s="7">
        <v>15179.21</v>
      </c>
      <c r="E26" s="7">
        <v>1328.8</v>
      </c>
      <c r="F26" s="7">
        <v>10390.31</v>
      </c>
      <c r="G26" s="7">
        <v>2400</v>
      </c>
      <c r="H26" s="7">
        <v>12905.29</v>
      </c>
      <c r="I26" s="7">
        <v>14624.05</v>
      </c>
      <c r="J26" s="7">
        <v>12340</v>
      </c>
      <c r="K26" s="7">
        <v>6753.3</v>
      </c>
      <c r="L26" s="7">
        <v>8761.57</v>
      </c>
      <c r="M26" s="7">
        <v>12127.53</v>
      </c>
      <c r="N26" s="7">
        <v>5630</v>
      </c>
      <c r="O26" s="7">
        <v>12071.71</v>
      </c>
      <c r="P26" s="7">
        <v>34074.879999999997</v>
      </c>
      <c r="Q26" s="7">
        <v>6867.08</v>
      </c>
      <c r="R26" s="7">
        <v>26284.46</v>
      </c>
      <c r="S26" s="7">
        <v>5119.4399999999996</v>
      </c>
      <c r="T26" s="7">
        <v>4530</v>
      </c>
      <c r="U26" s="7">
        <v>21861.17</v>
      </c>
      <c r="V26" s="7">
        <v>2151.85</v>
      </c>
      <c r="W26" s="7">
        <v>3307.21</v>
      </c>
      <c r="X26" s="7">
        <f t="shared" si="0"/>
        <v>230874.36</v>
      </c>
    </row>
    <row r="27" spans="1:24" x14ac:dyDescent="0.25">
      <c r="A27" s="6">
        <v>1965</v>
      </c>
      <c r="B27" s="7">
        <v>10999.1</v>
      </c>
      <c r="C27" s="7">
        <v>1695.4</v>
      </c>
      <c r="D27" s="7">
        <v>18404.71</v>
      </c>
      <c r="E27" s="7">
        <v>1490.6</v>
      </c>
      <c r="F27" s="7">
        <v>9653.51</v>
      </c>
      <c r="G27" s="7">
        <v>2400</v>
      </c>
      <c r="H27" s="7">
        <v>16911.310000000001</v>
      </c>
      <c r="I27" s="7">
        <v>15555.05</v>
      </c>
      <c r="J27" s="7">
        <v>12950</v>
      </c>
      <c r="K27" s="7">
        <v>6563.3</v>
      </c>
      <c r="L27" s="7">
        <v>7411.57</v>
      </c>
      <c r="M27" s="7">
        <v>12437.53</v>
      </c>
      <c r="N27" s="7">
        <v>5650</v>
      </c>
      <c r="O27" s="7">
        <v>12911.71</v>
      </c>
      <c r="P27" s="7">
        <v>41224.92</v>
      </c>
      <c r="Q27" s="7">
        <v>5968.61</v>
      </c>
      <c r="R27" s="7">
        <v>25343.11</v>
      </c>
      <c r="S27" s="7">
        <v>5911.44</v>
      </c>
      <c r="T27" s="7">
        <v>5900</v>
      </c>
      <c r="U27" s="7">
        <v>22411.17</v>
      </c>
      <c r="V27" s="7">
        <v>4321.84</v>
      </c>
      <c r="W27" s="7">
        <v>3280.21</v>
      </c>
      <c r="X27" s="7">
        <f t="shared" si="0"/>
        <v>249395.08999999997</v>
      </c>
    </row>
    <row r="28" spans="1:24" x14ac:dyDescent="0.25">
      <c r="A28" s="6">
        <v>1966</v>
      </c>
      <c r="B28" s="7">
        <v>12895.3</v>
      </c>
      <c r="C28" s="7">
        <v>2011.4</v>
      </c>
      <c r="D28" s="7">
        <v>22037.21</v>
      </c>
      <c r="E28" s="7">
        <v>1715.8</v>
      </c>
      <c r="F28" s="7">
        <v>12538.31</v>
      </c>
      <c r="G28" s="7">
        <v>2460</v>
      </c>
      <c r="H28" s="7">
        <v>16555.509999999998</v>
      </c>
      <c r="I28" s="7">
        <v>19060.55</v>
      </c>
      <c r="J28" s="7">
        <v>14570</v>
      </c>
      <c r="K28" s="7">
        <v>6883.3</v>
      </c>
      <c r="L28" s="7">
        <v>10421.57</v>
      </c>
      <c r="M28" s="7">
        <v>15647.53</v>
      </c>
      <c r="N28" s="7">
        <v>5380</v>
      </c>
      <c r="O28" s="7">
        <v>6221.45</v>
      </c>
      <c r="P28" s="7">
        <v>49354.879999999997</v>
      </c>
      <c r="Q28" s="7">
        <v>8011.44</v>
      </c>
      <c r="R28" s="7">
        <v>26345.43</v>
      </c>
      <c r="S28" s="7">
        <v>7164.24</v>
      </c>
      <c r="T28" s="7">
        <v>5610</v>
      </c>
      <c r="U28" s="7">
        <v>38021.17</v>
      </c>
      <c r="V28" s="7">
        <v>4321.8500000000004</v>
      </c>
      <c r="W28" s="7">
        <v>4990.21</v>
      </c>
      <c r="X28" s="7">
        <f t="shared" si="0"/>
        <v>292217.15000000002</v>
      </c>
    </row>
    <row r="29" spans="1:24" x14ac:dyDescent="0.25">
      <c r="A29" s="6">
        <v>1967</v>
      </c>
      <c r="B29" s="7">
        <v>15167.7</v>
      </c>
      <c r="C29" s="7">
        <v>2237</v>
      </c>
      <c r="D29" s="7">
        <v>31221.21</v>
      </c>
      <c r="E29" s="7">
        <v>2009.2</v>
      </c>
      <c r="F29" s="7">
        <v>12703.91</v>
      </c>
      <c r="G29" s="7">
        <v>2580</v>
      </c>
      <c r="H29" s="7">
        <v>17845.689999999999</v>
      </c>
      <c r="I29" s="7">
        <v>23516.05</v>
      </c>
      <c r="J29" s="7">
        <v>16970</v>
      </c>
      <c r="K29" s="7">
        <v>10943.3</v>
      </c>
      <c r="L29" s="7">
        <v>12771.57</v>
      </c>
      <c r="M29" s="7">
        <v>19427.53</v>
      </c>
      <c r="N29" s="7">
        <v>6300</v>
      </c>
      <c r="O29" s="7">
        <v>14821.71</v>
      </c>
      <c r="P29" s="7">
        <v>56614.879999999997</v>
      </c>
      <c r="Q29" s="7">
        <v>9629.49</v>
      </c>
      <c r="R29" s="7">
        <v>34737.18</v>
      </c>
      <c r="S29" s="7">
        <v>7937.04</v>
      </c>
      <c r="T29" s="7">
        <v>9040</v>
      </c>
      <c r="U29" s="7">
        <v>36581.17</v>
      </c>
      <c r="V29" s="7">
        <v>7581.84</v>
      </c>
      <c r="W29" s="7">
        <v>6574.21</v>
      </c>
      <c r="X29" s="7">
        <f t="shared" si="0"/>
        <v>357210.68</v>
      </c>
    </row>
    <row r="30" spans="1:24" x14ac:dyDescent="0.25">
      <c r="A30" s="6">
        <v>1968</v>
      </c>
      <c r="B30" s="7">
        <v>15523</v>
      </c>
      <c r="C30" s="7">
        <v>2230.8000000000002</v>
      </c>
      <c r="D30" s="7">
        <v>37042.11</v>
      </c>
      <c r="E30" s="7">
        <v>1966</v>
      </c>
      <c r="F30" s="7">
        <v>11453.51</v>
      </c>
      <c r="G30" s="7">
        <v>2700</v>
      </c>
      <c r="H30" s="7">
        <v>19089.91</v>
      </c>
      <c r="I30" s="7">
        <v>26284.6</v>
      </c>
      <c r="J30" s="7">
        <v>18560</v>
      </c>
      <c r="K30" s="7">
        <v>13407.63</v>
      </c>
      <c r="L30" s="7">
        <v>13840.17</v>
      </c>
      <c r="M30" s="7">
        <v>24423.68</v>
      </c>
      <c r="N30" s="7">
        <v>7620</v>
      </c>
      <c r="O30" s="7">
        <v>13444.15</v>
      </c>
      <c r="P30" s="7">
        <v>59474.879999999997</v>
      </c>
      <c r="Q30" s="7">
        <v>12182.19</v>
      </c>
      <c r="R30" s="7">
        <v>31223.7</v>
      </c>
      <c r="S30" s="7">
        <v>9077.2000000000007</v>
      </c>
      <c r="T30" s="7">
        <v>10780</v>
      </c>
      <c r="U30" s="7">
        <v>38391.199999999997</v>
      </c>
      <c r="V30" s="7">
        <v>6980.56</v>
      </c>
      <c r="W30" s="7">
        <v>6862.8</v>
      </c>
      <c r="X30" s="7">
        <f t="shared" si="0"/>
        <v>382558.09</v>
      </c>
    </row>
    <row r="31" spans="1:24" x14ac:dyDescent="0.25">
      <c r="A31" s="6">
        <v>1969</v>
      </c>
      <c r="B31" s="7">
        <v>14460.52</v>
      </c>
      <c r="C31" s="7">
        <v>2103.1999999999998</v>
      </c>
      <c r="D31" s="7">
        <v>36572.21</v>
      </c>
      <c r="E31" s="7">
        <v>1920</v>
      </c>
      <c r="F31" s="7">
        <v>12067.91</v>
      </c>
      <c r="G31" s="7">
        <v>2760</v>
      </c>
      <c r="H31" s="7">
        <v>21034.31</v>
      </c>
      <c r="I31" s="7">
        <v>23767.1</v>
      </c>
      <c r="J31" s="7">
        <v>20010</v>
      </c>
      <c r="K31" s="7">
        <v>10407.629999999999</v>
      </c>
      <c r="L31" s="7">
        <v>16020.17</v>
      </c>
      <c r="M31" s="7">
        <v>25893.68</v>
      </c>
      <c r="N31" s="7">
        <v>8230</v>
      </c>
      <c r="O31" s="7">
        <v>12394.15</v>
      </c>
      <c r="P31" s="7">
        <v>61134.879999999997</v>
      </c>
      <c r="Q31" s="7">
        <v>11598.62</v>
      </c>
      <c r="R31" s="7">
        <v>32995.85</v>
      </c>
      <c r="S31" s="7">
        <v>8472.4</v>
      </c>
      <c r="T31" s="7">
        <v>11330</v>
      </c>
      <c r="U31" s="7">
        <v>55811.199999999997</v>
      </c>
      <c r="V31" s="7">
        <v>7680.56</v>
      </c>
      <c r="W31" s="7">
        <v>8095.8</v>
      </c>
      <c r="X31" s="7">
        <f t="shared" si="0"/>
        <v>404760.19</v>
      </c>
    </row>
    <row r="32" spans="1:24" x14ac:dyDescent="0.25">
      <c r="A32" s="6">
        <v>1970</v>
      </c>
      <c r="B32" s="7">
        <v>15950.5</v>
      </c>
      <c r="C32" s="7">
        <v>2455.6</v>
      </c>
      <c r="D32" s="7">
        <v>43275.21</v>
      </c>
      <c r="E32" s="7">
        <v>2113.1999999999998</v>
      </c>
      <c r="F32" s="7">
        <v>11866.31</v>
      </c>
      <c r="G32" s="7">
        <v>2760</v>
      </c>
      <c r="H32" s="7">
        <v>26104.31</v>
      </c>
      <c r="I32" s="7">
        <v>26949.599999999999</v>
      </c>
      <c r="J32" s="7">
        <v>24300</v>
      </c>
      <c r="K32" s="7">
        <v>13187.63</v>
      </c>
      <c r="L32" s="7">
        <v>21630.17</v>
      </c>
      <c r="M32" s="7">
        <v>30933.68</v>
      </c>
      <c r="N32" s="7">
        <v>9910</v>
      </c>
      <c r="O32" s="7">
        <v>14384.15</v>
      </c>
      <c r="P32" s="7">
        <v>72849.88</v>
      </c>
      <c r="Q32" s="7">
        <v>12801.94</v>
      </c>
      <c r="R32" s="7">
        <v>35103.67</v>
      </c>
      <c r="S32" s="7">
        <v>10814.8</v>
      </c>
      <c r="T32" s="7">
        <v>15715</v>
      </c>
      <c r="U32" s="7">
        <v>46682.2</v>
      </c>
      <c r="V32" s="7">
        <v>11810.56</v>
      </c>
      <c r="W32" s="7">
        <v>10273.799999999999</v>
      </c>
      <c r="X32" s="7">
        <f t="shared" si="0"/>
        <v>461872.20999999996</v>
      </c>
    </row>
    <row r="33" spans="1:24" x14ac:dyDescent="0.25">
      <c r="A33" s="6">
        <v>1971</v>
      </c>
      <c r="B33" s="7">
        <v>17115.2</v>
      </c>
      <c r="C33" s="7">
        <v>2555.4</v>
      </c>
      <c r="D33" s="7">
        <v>55983.21</v>
      </c>
      <c r="E33" s="7">
        <v>2083.1999999999998</v>
      </c>
      <c r="F33" s="7">
        <v>14398.31</v>
      </c>
      <c r="G33" s="7">
        <v>2820</v>
      </c>
      <c r="H33" s="7">
        <v>31914.31</v>
      </c>
      <c r="I33" s="7">
        <v>28992.1</v>
      </c>
      <c r="J33" s="7">
        <v>34150</v>
      </c>
      <c r="K33" s="7">
        <v>16587.63</v>
      </c>
      <c r="L33" s="7">
        <v>21600.17</v>
      </c>
      <c r="M33" s="7">
        <v>32563.68</v>
      </c>
      <c r="N33" s="7">
        <v>10830</v>
      </c>
      <c r="O33" s="7">
        <v>18494.150000000001</v>
      </c>
      <c r="P33" s="7">
        <v>76403.88</v>
      </c>
      <c r="Q33" s="7">
        <v>13784.83</v>
      </c>
      <c r="R33" s="7">
        <v>41492.120000000003</v>
      </c>
      <c r="S33" s="7">
        <v>10416.4</v>
      </c>
      <c r="T33" s="7">
        <v>20765</v>
      </c>
      <c r="U33" s="7">
        <v>66523.199999999997</v>
      </c>
      <c r="V33" s="7">
        <v>16090.56</v>
      </c>
      <c r="W33" s="7">
        <v>11857.8</v>
      </c>
      <c r="X33" s="7">
        <f t="shared" si="0"/>
        <v>547421.15000000014</v>
      </c>
    </row>
    <row r="34" spans="1:24" x14ac:dyDescent="0.25">
      <c r="A34" s="6">
        <v>1972</v>
      </c>
      <c r="B34" s="7">
        <v>16131</v>
      </c>
      <c r="C34" s="7">
        <v>2499.6</v>
      </c>
      <c r="D34" s="7">
        <v>65926.210000000006</v>
      </c>
      <c r="E34" s="7">
        <v>1903.8</v>
      </c>
      <c r="F34" s="7">
        <v>15931.91</v>
      </c>
      <c r="G34" s="7">
        <v>2880</v>
      </c>
      <c r="H34" s="7">
        <v>31892.31</v>
      </c>
      <c r="I34" s="7">
        <v>27016.1</v>
      </c>
      <c r="J34" s="7">
        <v>36600</v>
      </c>
      <c r="K34" s="7">
        <v>15857.63</v>
      </c>
      <c r="L34" s="7">
        <v>24870.17</v>
      </c>
      <c r="M34" s="7">
        <v>32783.68</v>
      </c>
      <c r="N34" s="7">
        <v>12500</v>
      </c>
      <c r="O34" s="7">
        <v>16514.150000000001</v>
      </c>
      <c r="P34" s="7">
        <v>78533.88</v>
      </c>
      <c r="Q34" s="7">
        <v>16480.91</v>
      </c>
      <c r="R34" s="7">
        <v>38347.14</v>
      </c>
      <c r="S34" s="7">
        <v>9365.2000000000007</v>
      </c>
      <c r="T34" s="7">
        <v>26860</v>
      </c>
      <c r="U34" s="7">
        <v>64033.2</v>
      </c>
      <c r="V34" s="7">
        <v>14980.56</v>
      </c>
      <c r="W34" s="7">
        <v>10282.799999999999</v>
      </c>
      <c r="X34" s="7">
        <f t="shared" si="0"/>
        <v>562190.25000000012</v>
      </c>
    </row>
    <row r="35" spans="1:24" x14ac:dyDescent="0.25">
      <c r="A35" s="6">
        <v>1973</v>
      </c>
      <c r="B35" s="7">
        <v>17375.5</v>
      </c>
      <c r="C35" s="7">
        <v>2954</v>
      </c>
      <c r="D35" s="7">
        <v>75066.210000000006</v>
      </c>
      <c r="E35" s="7">
        <v>2498</v>
      </c>
      <c r="F35" s="7">
        <v>20247.11</v>
      </c>
      <c r="G35" s="7">
        <v>3000</v>
      </c>
      <c r="H35" s="7">
        <v>35124.31</v>
      </c>
      <c r="I35" s="7">
        <v>33839.620000000003</v>
      </c>
      <c r="J35" s="7">
        <v>39400</v>
      </c>
      <c r="K35" s="7">
        <v>18597.18</v>
      </c>
      <c r="L35" s="7">
        <v>27689.58</v>
      </c>
      <c r="M35" s="7">
        <v>35017.300000000003</v>
      </c>
      <c r="N35" s="7">
        <v>12400</v>
      </c>
      <c r="O35" s="7">
        <v>17138.73</v>
      </c>
      <c r="P35" s="7">
        <v>91637.88</v>
      </c>
      <c r="Q35" s="7">
        <v>18330.78</v>
      </c>
      <c r="R35" s="7">
        <v>43693.74</v>
      </c>
      <c r="S35" s="7">
        <v>10571.04</v>
      </c>
      <c r="T35" s="7">
        <v>35425</v>
      </c>
      <c r="U35" s="7">
        <v>72891.570000000007</v>
      </c>
      <c r="V35" s="7">
        <v>14967.93</v>
      </c>
      <c r="W35" s="7">
        <v>11225.73</v>
      </c>
      <c r="X35" s="7">
        <f t="shared" si="0"/>
        <v>639091.21000000008</v>
      </c>
    </row>
    <row r="36" spans="1:24" x14ac:dyDescent="0.25">
      <c r="A36" s="6">
        <v>1974</v>
      </c>
      <c r="B36" s="7">
        <v>19342</v>
      </c>
      <c r="C36" s="7">
        <v>2886</v>
      </c>
      <c r="D36" s="7">
        <v>86917.21</v>
      </c>
      <c r="E36" s="7">
        <v>2498</v>
      </c>
      <c r="F36" s="7">
        <v>24907.91</v>
      </c>
      <c r="G36" s="7">
        <v>3060</v>
      </c>
      <c r="H36" s="7">
        <v>36004.31</v>
      </c>
      <c r="I36" s="7">
        <v>34979.620000000003</v>
      </c>
      <c r="J36" s="7">
        <v>39400</v>
      </c>
      <c r="K36" s="7">
        <v>18397.18</v>
      </c>
      <c r="L36" s="7">
        <v>32989.58</v>
      </c>
      <c r="M36" s="7">
        <v>38417.29</v>
      </c>
      <c r="N36" s="7">
        <v>18600</v>
      </c>
      <c r="O36" s="7">
        <v>21588.73</v>
      </c>
      <c r="P36" s="7">
        <v>94411.88</v>
      </c>
      <c r="Q36" s="7">
        <v>20931.05</v>
      </c>
      <c r="R36" s="7">
        <v>55465.64</v>
      </c>
      <c r="S36" s="7">
        <v>11579.03</v>
      </c>
      <c r="T36" s="7">
        <v>43869</v>
      </c>
      <c r="U36" s="7">
        <v>82961.570000000007</v>
      </c>
      <c r="V36" s="7">
        <v>15747.92</v>
      </c>
      <c r="W36" s="7">
        <v>11675.73</v>
      </c>
      <c r="X36" s="7">
        <f t="shared" si="0"/>
        <v>716629.65</v>
      </c>
    </row>
    <row r="37" spans="1:24" x14ac:dyDescent="0.25">
      <c r="A37" s="6">
        <v>1975</v>
      </c>
      <c r="B37" s="7">
        <v>20444</v>
      </c>
      <c r="C37" s="7">
        <v>3126</v>
      </c>
      <c r="D37" s="7">
        <v>94922.21</v>
      </c>
      <c r="E37" s="7">
        <v>2726</v>
      </c>
      <c r="F37" s="7">
        <v>25167.11</v>
      </c>
      <c r="G37" s="7">
        <v>3060</v>
      </c>
      <c r="H37" s="7">
        <v>47244.31</v>
      </c>
      <c r="I37" s="7">
        <v>44574.62</v>
      </c>
      <c r="J37" s="7">
        <v>50600</v>
      </c>
      <c r="K37" s="7">
        <v>21397.18</v>
      </c>
      <c r="L37" s="7">
        <v>36629.58</v>
      </c>
      <c r="M37" s="7">
        <v>40817.29</v>
      </c>
      <c r="N37" s="7">
        <v>17000</v>
      </c>
      <c r="O37" s="7">
        <v>23188.73</v>
      </c>
      <c r="P37" s="7">
        <v>99887.88</v>
      </c>
      <c r="Q37" s="7">
        <v>26723.200000000001</v>
      </c>
      <c r="R37" s="7">
        <v>55767.14</v>
      </c>
      <c r="S37" s="7">
        <v>13067.03</v>
      </c>
      <c r="T37" s="7">
        <v>64615</v>
      </c>
      <c r="U37" s="7">
        <v>91241.57</v>
      </c>
      <c r="V37" s="7">
        <v>22987.919999999998</v>
      </c>
      <c r="W37" s="7">
        <v>15995.73</v>
      </c>
      <c r="X37" s="7">
        <f t="shared" si="0"/>
        <v>821182.49999999988</v>
      </c>
    </row>
    <row r="38" spans="1:24" x14ac:dyDescent="0.25">
      <c r="A38" s="6">
        <v>1976</v>
      </c>
      <c r="B38" s="7">
        <v>22230</v>
      </c>
      <c r="C38" s="7">
        <v>3506</v>
      </c>
      <c r="D38" s="7">
        <v>98355.21</v>
      </c>
      <c r="E38" s="7">
        <v>2804</v>
      </c>
      <c r="F38" s="7">
        <v>26621.51</v>
      </c>
      <c r="G38" s="7">
        <v>3060</v>
      </c>
      <c r="H38" s="7">
        <v>49784.31</v>
      </c>
      <c r="I38" s="7">
        <v>52649.62</v>
      </c>
      <c r="J38" s="7">
        <v>53500</v>
      </c>
      <c r="K38" s="7">
        <v>27797.18</v>
      </c>
      <c r="L38" s="7">
        <v>33239.58</v>
      </c>
      <c r="M38" s="7">
        <v>45917.29</v>
      </c>
      <c r="N38" s="7">
        <v>19322.89</v>
      </c>
      <c r="O38" s="7">
        <v>13178.77</v>
      </c>
      <c r="P38" s="7">
        <v>112853.88</v>
      </c>
      <c r="Q38" s="7">
        <v>25754.38</v>
      </c>
      <c r="R38" s="7">
        <v>65194.04</v>
      </c>
      <c r="S38" s="7">
        <v>15035.03</v>
      </c>
      <c r="T38" s="7">
        <v>69460</v>
      </c>
      <c r="U38" s="7">
        <v>96640.57</v>
      </c>
      <c r="V38" s="7">
        <v>23677.919999999998</v>
      </c>
      <c r="W38" s="7">
        <v>18875.73</v>
      </c>
      <c r="X38" s="7">
        <f t="shared" si="0"/>
        <v>879457.91</v>
      </c>
    </row>
    <row r="39" spans="1:24" x14ac:dyDescent="0.25">
      <c r="A39" s="6">
        <v>1977</v>
      </c>
      <c r="B39" s="7">
        <v>26619</v>
      </c>
      <c r="C39" s="7">
        <v>3538</v>
      </c>
      <c r="D39" s="7">
        <v>123363.21</v>
      </c>
      <c r="E39" s="7">
        <v>3048</v>
      </c>
      <c r="F39" s="7">
        <v>26287.91</v>
      </c>
      <c r="G39" s="7">
        <v>3060</v>
      </c>
      <c r="H39" s="7">
        <v>62782.31</v>
      </c>
      <c r="I39" s="7">
        <v>57114.62</v>
      </c>
      <c r="J39" s="7">
        <v>59300</v>
      </c>
      <c r="K39" s="7">
        <v>27397.18</v>
      </c>
      <c r="L39" s="7">
        <v>46789.58</v>
      </c>
      <c r="M39" s="7">
        <v>54617.29</v>
      </c>
      <c r="N39" s="7">
        <v>22622.89</v>
      </c>
      <c r="O39" s="7">
        <v>15178.77</v>
      </c>
      <c r="P39" s="7">
        <v>128999.88</v>
      </c>
      <c r="Q39" s="7">
        <v>29797.83</v>
      </c>
      <c r="R39" s="7">
        <v>79438.240000000005</v>
      </c>
      <c r="S39" s="7">
        <v>13643.03</v>
      </c>
      <c r="T39" s="7">
        <v>80035</v>
      </c>
      <c r="U39" s="7">
        <v>123799.57</v>
      </c>
      <c r="V39" s="7">
        <v>27547.93</v>
      </c>
      <c r="W39" s="7">
        <v>24095.73</v>
      </c>
      <c r="X39" s="7">
        <f t="shared" si="0"/>
        <v>1039075.9700000001</v>
      </c>
    </row>
    <row r="40" spans="1:24" x14ac:dyDescent="0.25">
      <c r="A40" s="6">
        <v>1978</v>
      </c>
      <c r="B40" s="7">
        <v>26927.94</v>
      </c>
      <c r="C40" s="7">
        <v>3500</v>
      </c>
      <c r="D40" s="7">
        <v>134370.21</v>
      </c>
      <c r="E40" s="7">
        <v>3024</v>
      </c>
      <c r="F40" s="7">
        <v>27391.91</v>
      </c>
      <c r="G40" s="7">
        <v>3120</v>
      </c>
      <c r="H40" s="7">
        <v>73602.31</v>
      </c>
      <c r="I40" s="7">
        <v>53947.65</v>
      </c>
      <c r="J40" s="7">
        <v>62200</v>
      </c>
      <c r="K40" s="7">
        <v>27190.9</v>
      </c>
      <c r="L40" s="7">
        <v>46638.37</v>
      </c>
      <c r="M40" s="7">
        <v>55293.66</v>
      </c>
      <c r="N40" s="7">
        <v>32422.89</v>
      </c>
      <c r="O40" s="7">
        <v>15230.87</v>
      </c>
      <c r="P40" s="7">
        <v>124454.88</v>
      </c>
      <c r="Q40" s="7">
        <v>31066.81</v>
      </c>
      <c r="R40" s="7">
        <v>85910.44</v>
      </c>
      <c r="S40" s="7">
        <v>16641.03</v>
      </c>
      <c r="T40" s="7">
        <v>87300</v>
      </c>
      <c r="U40" s="7">
        <v>113735.8</v>
      </c>
      <c r="V40" s="7">
        <v>27392.03</v>
      </c>
      <c r="W40" s="7">
        <v>26689.29</v>
      </c>
      <c r="X40" s="7">
        <f t="shared" si="0"/>
        <v>1078050.9900000002</v>
      </c>
    </row>
    <row r="41" spans="1:24" x14ac:dyDescent="0.25">
      <c r="A41" s="6">
        <v>1979</v>
      </c>
      <c r="B41" s="7">
        <v>28867.65</v>
      </c>
      <c r="C41" s="7">
        <v>3898</v>
      </c>
      <c r="D41" s="7">
        <v>141579.21</v>
      </c>
      <c r="E41" s="7">
        <v>3314</v>
      </c>
      <c r="F41" s="7">
        <v>32129.51</v>
      </c>
      <c r="G41" s="7">
        <v>3240</v>
      </c>
      <c r="H41" s="7">
        <v>78574.31</v>
      </c>
      <c r="I41" s="7">
        <v>54707.65</v>
      </c>
      <c r="J41" s="7">
        <v>65200</v>
      </c>
      <c r="K41" s="7">
        <v>29790.9</v>
      </c>
      <c r="L41" s="7">
        <v>44538.37</v>
      </c>
      <c r="M41" s="7">
        <v>52893.66</v>
      </c>
      <c r="N41" s="7">
        <v>34222.89</v>
      </c>
      <c r="O41" s="7">
        <v>18330.87</v>
      </c>
      <c r="P41" s="7">
        <v>138504.92000000001</v>
      </c>
      <c r="Q41" s="7">
        <v>36828.81</v>
      </c>
      <c r="R41" s="7">
        <v>91692.54</v>
      </c>
      <c r="S41" s="7">
        <v>17457.03</v>
      </c>
      <c r="T41" s="7">
        <v>102070</v>
      </c>
      <c r="U41" s="7">
        <v>128435.8</v>
      </c>
      <c r="V41" s="7">
        <v>28992.04</v>
      </c>
      <c r="W41" s="7">
        <v>27589.29</v>
      </c>
      <c r="X41" s="7">
        <f t="shared" si="0"/>
        <v>1162857.4500000002</v>
      </c>
    </row>
    <row r="42" spans="1:24" x14ac:dyDescent="0.25">
      <c r="A42" s="6">
        <v>1980</v>
      </c>
      <c r="B42" s="7">
        <v>31016.17</v>
      </c>
      <c r="C42" s="7">
        <v>4288</v>
      </c>
      <c r="D42" s="7">
        <v>144650.21</v>
      </c>
      <c r="E42" s="7">
        <v>3454</v>
      </c>
      <c r="F42" s="7">
        <v>35170.31</v>
      </c>
      <c r="G42" s="7">
        <v>3180</v>
      </c>
      <c r="H42" s="7">
        <v>70522.31</v>
      </c>
      <c r="I42" s="7">
        <v>60597.64</v>
      </c>
      <c r="J42" s="7">
        <v>66900</v>
      </c>
      <c r="K42" s="7">
        <v>33990.9</v>
      </c>
      <c r="L42" s="7">
        <v>53438.37</v>
      </c>
      <c r="M42" s="7">
        <v>67593.66</v>
      </c>
      <c r="N42" s="7">
        <v>34122.89</v>
      </c>
      <c r="O42" s="7">
        <v>18930.87</v>
      </c>
      <c r="P42" s="7">
        <v>149054.88</v>
      </c>
      <c r="Q42" s="7">
        <v>38691.410000000003</v>
      </c>
      <c r="R42" s="7">
        <v>104824.54</v>
      </c>
      <c r="S42" s="7">
        <v>20625.03</v>
      </c>
      <c r="T42" s="7">
        <v>109260</v>
      </c>
      <c r="U42" s="7">
        <v>141595.78</v>
      </c>
      <c r="V42" s="7">
        <v>29692.03</v>
      </c>
      <c r="W42" s="7">
        <v>30649.29</v>
      </c>
      <c r="X42" s="7">
        <f t="shared" si="0"/>
        <v>1252248.2900000003</v>
      </c>
    </row>
    <row r="43" spans="1:24" x14ac:dyDescent="0.25">
      <c r="A43" s="6">
        <v>1981</v>
      </c>
      <c r="B43" s="7">
        <v>31587.69</v>
      </c>
      <c r="C43" s="7">
        <v>4258</v>
      </c>
      <c r="D43" s="7">
        <v>141883.21</v>
      </c>
      <c r="E43" s="7">
        <v>3312</v>
      </c>
      <c r="F43" s="7">
        <v>36010.31</v>
      </c>
      <c r="G43" s="7">
        <v>3180</v>
      </c>
      <c r="H43" s="7">
        <v>74284.31</v>
      </c>
      <c r="I43" s="7">
        <v>54707.65</v>
      </c>
      <c r="J43" s="7">
        <v>68400</v>
      </c>
      <c r="K43" s="7">
        <v>30190.92</v>
      </c>
      <c r="L43" s="7">
        <v>49138.37</v>
      </c>
      <c r="M43" s="7">
        <v>57193.66</v>
      </c>
      <c r="N43" s="7">
        <v>35422.89</v>
      </c>
      <c r="O43" s="7">
        <v>17730.87</v>
      </c>
      <c r="P43" s="7">
        <v>151904.88</v>
      </c>
      <c r="Q43" s="7">
        <v>39126.910000000003</v>
      </c>
      <c r="R43" s="7">
        <v>117085.54</v>
      </c>
      <c r="S43" s="7">
        <v>19233.04</v>
      </c>
      <c r="T43" s="7">
        <v>112940</v>
      </c>
      <c r="U43" s="7">
        <v>141795.78</v>
      </c>
      <c r="V43" s="7">
        <v>32192.06</v>
      </c>
      <c r="W43" s="7">
        <v>31279.29</v>
      </c>
      <c r="X43" s="7">
        <f t="shared" si="0"/>
        <v>1252857.3800000001</v>
      </c>
    </row>
    <row r="44" spans="1:24" x14ac:dyDescent="0.25">
      <c r="A44" s="6">
        <v>1982</v>
      </c>
      <c r="B44" s="7">
        <v>30810.21</v>
      </c>
      <c r="C44" s="7">
        <v>4096</v>
      </c>
      <c r="D44" s="7">
        <v>149731.21</v>
      </c>
      <c r="E44" s="7">
        <v>3496</v>
      </c>
      <c r="F44" s="7">
        <v>34522.31</v>
      </c>
      <c r="G44" s="7">
        <v>3180</v>
      </c>
      <c r="H44" s="7">
        <v>72194.31</v>
      </c>
      <c r="I44" s="7">
        <v>65537.649999999994</v>
      </c>
      <c r="J44" s="7">
        <v>63200</v>
      </c>
      <c r="K44" s="7">
        <v>25990.9</v>
      </c>
      <c r="L44" s="7">
        <v>47338.37</v>
      </c>
      <c r="M44" s="7">
        <v>55993.66</v>
      </c>
      <c r="N44" s="7">
        <v>34022.89</v>
      </c>
      <c r="O44" s="7">
        <v>18230.87</v>
      </c>
      <c r="P44" s="7">
        <v>145554.88</v>
      </c>
      <c r="Q44" s="7">
        <v>40956.01</v>
      </c>
      <c r="R44" s="7">
        <v>102814.54</v>
      </c>
      <c r="S44" s="7">
        <v>16113.04</v>
      </c>
      <c r="T44" s="7">
        <v>103210</v>
      </c>
      <c r="U44" s="7">
        <v>151395.78</v>
      </c>
      <c r="V44" s="7">
        <v>29092.04</v>
      </c>
      <c r="W44" s="7">
        <v>21199.29</v>
      </c>
      <c r="X44" s="7">
        <f t="shared" si="0"/>
        <v>1218679.9600000002</v>
      </c>
    </row>
    <row r="45" spans="1:24" x14ac:dyDescent="0.25">
      <c r="A45" s="6">
        <v>1983</v>
      </c>
      <c r="B45" s="7">
        <v>20308.34</v>
      </c>
      <c r="C45" s="7">
        <v>3258</v>
      </c>
      <c r="D45" s="7">
        <v>99589.21</v>
      </c>
      <c r="E45" s="7">
        <v>2682</v>
      </c>
      <c r="F45" s="7">
        <v>18466.310000000001</v>
      </c>
      <c r="G45" s="7">
        <v>3180</v>
      </c>
      <c r="H45" s="7">
        <v>57674.31</v>
      </c>
      <c r="I45" s="7">
        <v>40293.39</v>
      </c>
      <c r="J45" s="7">
        <v>49900</v>
      </c>
      <c r="K45" s="7">
        <v>21151.91</v>
      </c>
      <c r="L45" s="7">
        <v>26509.93</v>
      </c>
      <c r="M45" s="7">
        <v>38278.519999999997</v>
      </c>
      <c r="N45" s="7">
        <v>30522.89</v>
      </c>
      <c r="O45" s="7">
        <v>9365.49</v>
      </c>
      <c r="P45" s="7">
        <v>86118.97</v>
      </c>
      <c r="Q45" s="7">
        <v>35093.51</v>
      </c>
      <c r="R45" s="7">
        <v>75648.539999999994</v>
      </c>
      <c r="S45" s="7">
        <v>12122.96</v>
      </c>
      <c r="T45" s="7">
        <v>91040</v>
      </c>
      <c r="U45" s="7">
        <v>72859.22</v>
      </c>
      <c r="V45" s="7">
        <v>8297.92</v>
      </c>
      <c r="W45" s="7">
        <v>18452.03</v>
      </c>
      <c r="X45" s="7">
        <f t="shared" si="0"/>
        <v>820813.45000000007</v>
      </c>
    </row>
    <row r="46" spans="1:24" x14ac:dyDescent="0.25">
      <c r="A46" s="6">
        <v>1984</v>
      </c>
      <c r="B46" s="7">
        <v>28250.34</v>
      </c>
      <c r="C46" s="7">
        <v>4370</v>
      </c>
      <c r="D46" s="7">
        <v>142429.21</v>
      </c>
      <c r="E46" s="7">
        <v>3832</v>
      </c>
      <c r="F46" s="7">
        <v>38650.31</v>
      </c>
      <c r="G46" s="7">
        <v>3180</v>
      </c>
      <c r="H46" s="7">
        <v>92234.31</v>
      </c>
      <c r="I46" s="7">
        <v>61288.38</v>
      </c>
      <c r="J46" s="7">
        <v>70000</v>
      </c>
      <c r="K46" s="7">
        <v>29451.89</v>
      </c>
      <c r="L46" s="7">
        <v>49809.93</v>
      </c>
      <c r="M46" s="7">
        <v>61178.52</v>
      </c>
      <c r="N46" s="7">
        <v>36022.89</v>
      </c>
      <c r="O46" s="7">
        <v>19365.490000000002</v>
      </c>
      <c r="P46" s="7">
        <v>148918.97</v>
      </c>
      <c r="Q46" s="7">
        <v>48198.71</v>
      </c>
      <c r="R46" s="7">
        <v>113838.54</v>
      </c>
      <c r="S46" s="7">
        <v>21626.959999999999</v>
      </c>
      <c r="T46" s="7">
        <v>141180</v>
      </c>
      <c r="U46" s="7">
        <v>145559.22</v>
      </c>
      <c r="V46" s="7">
        <v>19097.900000000001</v>
      </c>
      <c r="W46" s="7">
        <v>27182.03</v>
      </c>
      <c r="X46" s="7">
        <f t="shared" si="0"/>
        <v>1305665.5999999999</v>
      </c>
    </row>
    <row r="47" spans="1:24" x14ac:dyDescent="0.25">
      <c r="A47" s="6">
        <v>1985</v>
      </c>
      <c r="B47" s="7">
        <v>29162.34</v>
      </c>
      <c r="C47" s="7">
        <v>4764</v>
      </c>
      <c r="D47" s="7">
        <v>134948.21</v>
      </c>
      <c r="E47" s="7">
        <v>3874</v>
      </c>
      <c r="F47" s="7">
        <v>43570.31</v>
      </c>
      <c r="G47" s="7">
        <v>3180</v>
      </c>
      <c r="H47" s="7">
        <v>87709.31</v>
      </c>
      <c r="I47" s="7">
        <v>64803.39</v>
      </c>
      <c r="J47" s="7">
        <v>70000</v>
      </c>
      <c r="K47" s="7">
        <v>29651.89</v>
      </c>
      <c r="L47" s="7">
        <v>49609.93</v>
      </c>
      <c r="M47" s="7">
        <v>61178.52</v>
      </c>
      <c r="N47" s="7">
        <v>49022.89</v>
      </c>
      <c r="O47" s="7">
        <v>22465.49</v>
      </c>
      <c r="P47" s="7">
        <v>147018.97</v>
      </c>
      <c r="Q47" s="7">
        <v>50232.160000000003</v>
      </c>
      <c r="R47" s="7">
        <v>117054.54</v>
      </c>
      <c r="S47" s="7">
        <v>23690.959999999999</v>
      </c>
      <c r="T47" s="7">
        <v>136845</v>
      </c>
      <c r="U47" s="7">
        <v>152259.22</v>
      </c>
      <c r="V47" s="7">
        <v>30997.919999999998</v>
      </c>
      <c r="W47" s="7">
        <v>26732.03</v>
      </c>
      <c r="X47" s="7">
        <f t="shared" si="0"/>
        <v>1338771.08</v>
      </c>
    </row>
    <row r="48" spans="1:24" x14ac:dyDescent="0.25">
      <c r="A48" s="6">
        <v>1986</v>
      </c>
      <c r="B48" s="7">
        <v>29542.34</v>
      </c>
      <c r="C48" s="7">
        <v>4180</v>
      </c>
      <c r="D48" s="7">
        <v>120454.21</v>
      </c>
      <c r="E48" s="7">
        <v>3444</v>
      </c>
      <c r="F48" s="7">
        <v>34570.31</v>
      </c>
      <c r="G48" s="7">
        <v>3300</v>
      </c>
      <c r="H48" s="7">
        <v>84088.31</v>
      </c>
      <c r="I48" s="7">
        <v>65658.38</v>
      </c>
      <c r="J48" s="7">
        <v>62700</v>
      </c>
      <c r="K48" s="7">
        <v>29551.89</v>
      </c>
      <c r="L48" s="7">
        <v>40809.93</v>
      </c>
      <c r="M48" s="7">
        <v>64278.52</v>
      </c>
      <c r="N48" s="7">
        <v>35522.89</v>
      </c>
      <c r="O48" s="7">
        <v>15265.49</v>
      </c>
      <c r="P48" s="7">
        <v>142418.97</v>
      </c>
      <c r="Q48" s="7">
        <v>47193.71</v>
      </c>
      <c r="R48" s="7">
        <v>102649.54</v>
      </c>
      <c r="S48" s="7">
        <v>20426.96</v>
      </c>
      <c r="T48" s="7">
        <v>110010</v>
      </c>
      <c r="U48" s="7">
        <v>129859.22</v>
      </c>
      <c r="V48" s="7">
        <v>19597.900000000001</v>
      </c>
      <c r="W48" s="7">
        <v>25382.03</v>
      </c>
      <c r="X48" s="7">
        <f t="shared" si="0"/>
        <v>1190904.5999999999</v>
      </c>
    </row>
    <row r="49" spans="1:24" x14ac:dyDescent="0.25">
      <c r="A49" s="6">
        <v>1987</v>
      </c>
      <c r="B49" s="7">
        <v>27818.28</v>
      </c>
      <c r="C49" s="7">
        <v>3632</v>
      </c>
      <c r="D49" s="7">
        <v>129660.21</v>
      </c>
      <c r="E49" s="7">
        <v>3172</v>
      </c>
      <c r="F49" s="7">
        <v>29914.31</v>
      </c>
      <c r="G49" s="7">
        <v>3180</v>
      </c>
      <c r="H49" s="7">
        <v>75844.31</v>
      </c>
      <c r="I49" s="7">
        <v>58723.39</v>
      </c>
      <c r="J49" s="7">
        <v>54800</v>
      </c>
      <c r="K49" s="7">
        <v>26851.91</v>
      </c>
      <c r="L49" s="7">
        <v>40309.93</v>
      </c>
      <c r="M49" s="7">
        <v>56778.52</v>
      </c>
      <c r="N49" s="7">
        <v>32522.89</v>
      </c>
      <c r="O49" s="7">
        <v>13365.49</v>
      </c>
      <c r="P49" s="7">
        <v>128019</v>
      </c>
      <c r="Q49" s="7">
        <v>37277.71</v>
      </c>
      <c r="R49" s="7">
        <v>87775.54</v>
      </c>
      <c r="S49" s="7">
        <v>16154.96</v>
      </c>
      <c r="T49" s="7">
        <v>110940</v>
      </c>
      <c r="U49" s="7">
        <v>124459.22</v>
      </c>
      <c r="V49" s="7">
        <v>24597.919999999998</v>
      </c>
      <c r="W49" s="7">
        <v>22682.03</v>
      </c>
      <c r="X49" s="7">
        <f t="shared" si="0"/>
        <v>1108479.6199999999</v>
      </c>
    </row>
    <row r="50" spans="1:24" x14ac:dyDescent="0.25">
      <c r="A50" s="6">
        <v>1988</v>
      </c>
      <c r="B50" s="7">
        <v>29273.11</v>
      </c>
      <c r="C50" s="7">
        <v>3756</v>
      </c>
      <c r="D50" s="7">
        <v>138434.21</v>
      </c>
      <c r="E50" s="7">
        <v>3254</v>
      </c>
      <c r="F50" s="7">
        <v>33802.31</v>
      </c>
      <c r="G50" s="7">
        <v>3180</v>
      </c>
      <c r="H50" s="7">
        <v>73306.31</v>
      </c>
      <c r="I50" s="7">
        <v>61135.43</v>
      </c>
      <c r="J50" s="7">
        <v>54800</v>
      </c>
      <c r="K50" s="7">
        <v>25882.93</v>
      </c>
      <c r="L50" s="7">
        <v>47256.21</v>
      </c>
      <c r="M50" s="7">
        <v>55560.53</v>
      </c>
      <c r="N50" s="7">
        <v>29069.84</v>
      </c>
      <c r="O50" s="7">
        <v>14404.47</v>
      </c>
      <c r="P50" s="7">
        <v>134381.23000000001</v>
      </c>
      <c r="Q50" s="7">
        <v>36473.71</v>
      </c>
      <c r="R50" s="7">
        <v>93032.54</v>
      </c>
      <c r="S50" s="7">
        <v>17167.310000000001</v>
      </c>
      <c r="T50" s="7">
        <v>110800</v>
      </c>
      <c r="U50" s="7">
        <v>131842.25</v>
      </c>
      <c r="V50" s="7">
        <v>24776.01</v>
      </c>
      <c r="W50" s="7">
        <v>29196.29</v>
      </c>
      <c r="X50" s="7">
        <f t="shared" si="0"/>
        <v>1150784.6900000002</v>
      </c>
    </row>
    <row r="51" spans="1:24" x14ac:dyDescent="0.25">
      <c r="A51" s="6">
        <v>1989</v>
      </c>
      <c r="B51" s="7">
        <v>33007.94</v>
      </c>
      <c r="C51" s="7">
        <v>4098</v>
      </c>
      <c r="D51" s="7">
        <v>145142.21</v>
      </c>
      <c r="E51" s="7">
        <v>3652</v>
      </c>
      <c r="F51" s="7">
        <v>36754.31</v>
      </c>
      <c r="G51" s="7">
        <v>3180</v>
      </c>
      <c r="H51" s="7">
        <v>83250.31</v>
      </c>
      <c r="I51" s="7">
        <v>68830.429999999993</v>
      </c>
      <c r="J51" s="7">
        <v>62100</v>
      </c>
      <c r="K51" s="7">
        <v>36882.89</v>
      </c>
      <c r="L51" s="7">
        <v>54156.21</v>
      </c>
      <c r="M51" s="7">
        <v>62960.53</v>
      </c>
      <c r="N51" s="7">
        <v>29369.84</v>
      </c>
      <c r="O51" s="7">
        <v>13804.47</v>
      </c>
      <c r="P51" s="7">
        <v>160681.23000000001</v>
      </c>
      <c r="Q51" s="7">
        <v>39220.71</v>
      </c>
      <c r="R51" s="7">
        <v>108710.54</v>
      </c>
      <c r="S51" s="7">
        <v>17455.310000000001</v>
      </c>
      <c r="T51" s="7">
        <v>120060</v>
      </c>
      <c r="U51" s="7">
        <v>160242.25</v>
      </c>
      <c r="V51" s="7">
        <v>28176</v>
      </c>
      <c r="W51" s="7">
        <v>30906.29</v>
      </c>
      <c r="X51" s="7">
        <f t="shared" si="0"/>
        <v>1302641.4700000002</v>
      </c>
    </row>
    <row r="52" spans="1:24" x14ac:dyDescent="0.25">
      <c r="A52" s="6">
        <v>1990</v>
      </c>
      <c r="B52" s="7">
        <v>33661.54</v>
      </c>
      <c r="C52" s="7">
        <v>4298</v>
      </c>
      <c r="D52" s="7">
        <v>155929.21</v>
      </c>
      <c r="E52" s="7">
        <v>3714</v>
      </c>
      <c r="F52" s="7">
        <v>36754.31</v>
      </c>
      <c r="G52" s="7">
        <v>3180</v>
      </c>
      <c r="H52" s="7">
        <v>81570.31</v>
      </c>
      <c r="I52" s="7">
        <v>68355.429999999993</v>
      </c>
      <c r="J52" s="7">
        <v>60500</v>
      </c>
      <c r="K52" s="7">
        <v>34782.89</v>
      </c>
      <c r="L52" s="7">
        <v>56356.21</v>
      </c>
      <c r="M52" s="7">
        <v>64860.53</v>
      </c>
      <c r="N52" s="7">
        <v>34469.839999999997</v>
      </c>
      <c r="O52" s="7">
        <v>16204.47</v>
      </c>
      <c r="P52" s="7">
        <v>159681.23000000001</v>
      </c>
      <c r="Q52" s="7">
        <v>43843.71</v>
      </c>
      <c r="R52" s="7">
        <v>108911.54</v>
      </c>
      <c r="S52" s="7">
        <v>17647.310000000001</v>
      </c>
      <c r="T52" s="7">
        <v>118190</v>
      </c>
      <c r="U52" s="7">
        <v>162842.25</v>
      </c>
      <c r="V52" s="7">
        <v>31675.99</v>
      </c>
      <c r="W52" s="7">
        <v>32166.29</v>
      </c>
      <c r="X52" s="7">
        <f t="shared" si="0"/>
        <v>1329595.06</v>
      </c>
    </row>
    <row r="53" spans="1:24" x14ac:dyDescent="0.25">
      <c r="A53" s="6">
        <v>1991</v>
      </c>
      <c r="B53" s="7">
        <v>34850.370000000003</v>
      </c>
      <c r="C53" s="7">
        <v>4254</v>
      </c>
      <c r="D53" s="7">
        <v>163309</v>
      </c>
      <c r="E53" s="7">
        <v>3684</v>
      </c>
      <c r="F53" s="7">
        <v>37594.31</v>
      </c>
      <c r="G53" s="7">
        <v>3180</v>
      </c>
      <c r="H53" s="7">
        <v>87826.31</v>
      </c>
      <c r="I53" s="7">
        <v>69400.429999999993</v>
      </c>
      <c r="J53" s="7">
        <v>59300</v>
      </c>
      <c r="K53" s="7">
        <v>33682.89</v>
      </c>
      <c r="L53" s="7">
        <v>57556.21</v>
      </c>
      <c r="M53" s="7">
        <v>63560.53</v>
      </c>
      <c r="N53" s="7">
        <v>34069.839999999997</v>
      </c>
      <c r="O53" s="7">
        <v>17604.47</v>
      </c>
      <c r="P53" s="7">
        <v>161481.23000000001</v>
      </c>
      <c r="Q53" s="7">
        <v>43709.71</v>
      </c>
      <c r="R53" s="7">
        <v>115410.54</v>
      </c>
      <c r="S53" s="7">
        <v>19135.310000000001</v>
      </c>
      <c r="T53" s="7">
        <v>118890</v>
      </c>
      <c r="U53" s="7">
        <v>168742.25</v>
      </c>
      <c r="V53" s="7">
        <v>29876.01</v>
      </c>
      <c r="W53" s="7">
        <v>33336.29</v>
      </c>
      <c r="X53" s="7">
        <f t="shared" si="0"/>
        <v>1360453.7</v>
      </c>
    </row>
    <row r="54" spans="1:24" x14ac:dyDescent="0.25">
      <c r="A54" s="6">
        <v>1992</v>
      </c>
      <c r="B54" s="7">
        <v>35127.01</v>
      </c>
      <c r="C54" s="7">
        <v>4180</v>
      </c>
      <c r="D54" s="7">
        <v>164448</v>
      </c>
      <c r="E54" s="7">
        <v>3648</v>
      </c>
      <c r="F54" s="7">
        <v>33778.31</v>
      </c>
      <c r="G54" s="7">
        <v>3180</v>
      </c>
      <c r="H54" s="7">
        <v>79395.31</v>
      </c>
      <c r="I54" s="7">
        <v>69685.429999999993</v>
      </c>
      <c r="J54" s="7">
        <v>59800</v>
      </c>
      <c r="K54" s="7">
        <v>31382.93</v>
      </c>
      <c r="L54" s="7">
        <v>54956.21</v>
      </c>
      <c r="M54" s="7">
        <v>63360.53</v>
      </c>
      <c r="N54" s="7">
        <v>33369.839999999997</v>
      </c>
      <c r="O54" s="7">
        <v>14204.49</v>
      </c>
      <c r="P54" s="7">
        <v>165981.26999999999</v>
      </c>
      <c r="Q54" s="7">
        <v>39957.71</v>
      </c>
      <c r="R54" s="7">
        <v>115812.54</v>
      </c>
      <c r="S54" s="7">
        <v>19567.34</v>
      </c>
      <c r="T54" s="7">
        <v>124390</v>
      </c>
      <c r="U54" s="7">
        <v>155742.26</v>
      </c>
      <c r="V54" s="7">
        <v>33076.019999999997</v>
      </c>
      <c r="W54" s="7">
        <v>34056.31</v>
      </c>
      <c r="X54" s="7">
        <f t="shared" si="0"/>
        <v>1339099.51</v>
      </c>
    </row>
    <row r="55" spans="1:24" x14ac:dyDescent="0.25">
      <c r="A55" s="6">
        <v>1993</v>
      </c>
      <c r="B55" s="7">
        <v>34029</v>
      </c>
      <c r="C55" s="7">
        <v>4136</v>
      </c>
      <c r="D55" s="7">
        <v>147824</v>
      </c>
      <c r="E55" s="7">
        <v>3604</v>
      </c>
      <c r="F55" s="7">
        <v>34306.31</v>
      </c>
      <c r="G55" s="7">
        <v>3180</v>
      </c>
      <c r="H55" s="7">
        <v>88362.31</v>
      </c>
      <c r="I55" s="7">
        <v>68312.69</v>
      </c>
      <c r="J55" s="7">
        <v>57600</v>
      </c>
      <c r="K55" s="7">
        <v>27874.15</v>
      </c>
      <c r="L55" s="7">
        <v>53659.57</v>
      </c>
      <c r="M55" s="7">
        <v>61202.239999999998</v>
      </c>
      <c r="N55" s="7">
        <v>27022.89</v>
      </c>
      <c r="O55" s="7">
        <v>11119.68</v>
      </c>
      <c r="P55" s="7">
        <v>150762.69</v>
      </c>
      <c r="Q55" s="7">
        <v>38081.71</v>
      </c>
      <c r="R55" s="7">
        <v>107035.54</v>
      </c>
      <c r="S55" s="7">
        <v>18008.62</v>
      </c>
      <c r="T55" s="7">
        <v>124010</v>
      </c>
      <c r="U55" s="7">
        <v>145370.78</v>
      </c>
      <c r="V55" s="7">
        <v>30797.41</v>
      </c>
      <c r="W55" s="7">
        <v>34437.5</v>
      </c>
      <c r="X55" s="7">
        <f t="shared" si="0"/>
        <v>1270737.0899999999</v>
      </c>
    </row>
    <row r="56" spans="1:24" x14ac:dyDescent="0.25">
      <c r="A56" s="6">
        <v>1994</v>
      </c>
      <c r="B56" s="7">
        <v>35929</v>
      </c>
      <c r="C56" s="7">
        <v>4308</v>
      </c>
      <c r="D56" s="7">
        <v>157112</v>
      </c>
      <c r="E56" s="7">
        <v>3682</v>
      </c>
      <c r="F56" s="7">
        <v>36634.31</v>
      </c>
      <c r="G56" s="7">
        <v>3180</v>
      </c>
      <c r="H56" s="7">
        <v>82352.31</v>
      </c>
      <c r="I56" s="7">
        <v>72015.87</v>
      </c>
      <c r="J56" s="7">
        <v>58500</v>
      </c>
      <c r="K56" s="7">
        <v>33874.1</v>
      </c>
      <c r="L56" s="7">
        <v>56059.46</v>
      </c>
      <c r="M56" s="7">
        <v>63702.22</v>
      </c>
      <c r="N56" s="7">
        <v>33822.89</v>
      </c>
      <c r="O56" s="7">
        <v>12919.67</v>
      </c>
      <c r="P56" s="7">
        <v>165861.32999999999</v>
      </c>
      <c r="Q56" s="7">
        <v>40627.71</v>
      </c>
      <c r="R56" s="7">
        <v>118626.54</v>
      </c>
      <c r="S56" s="7">
        <v>18920.5</v>
      </c>
      <c r="T56" s="7">
        <v>129620</v>
      </c>
      <c r="U56" s="7">
        <v>173670.28</v>
      </c>
      <c r="V56" s="7">
        <v>32397.4</v>
      </c>
      <c r="W56" s="7">
        <v>36147.4</v>
      </c>
      <c r="X56" s="7">
        <f t="shared" si="0"/>
        <v>1369962.9899999998</v>
      </c>
    </row>
    <row r="57" spans="1:24" x14ac:dyDescent="0.25">
      <c r="A57" s="6">
        <v>1995</v>
      </c>
      <c r="B57" s="7">
        <v>35188</v>
      </c>
      <c r="C57" s="7">
        <v>4134</v>
      </c>
      <c r="D57" s="7">
        <v>156628</v>
      </c>
      <c r="E57" s="7">
        <v>3644</v>
      </c>
      <c r="F57" s="7">
        <v>35722.31</v>
      </c>
      <c r="G57" s="7">
        <v>3240</v>
      </c>
      <c r="H57" s="7">
        <v>84436.31</v>
      </c>
      <c r="I57" s="7">
        <v>68785.87</v>
      </c>
      <c r="J57" s="7">
        <v>54100</v>
      </c>
      <c r="K57" s="7">
        <v>32174.05</v>
      </c>
      <c r="L57" s="7">
        <v>55159.46</v>
      </c>
      <c r="M57" s="7">
        <v>63402.22</v>
      </c>
      <c r="N57" s="7">
        <v>32222.89</v>
      </c>
      <c r="O57" s="7">
        <v>10119.65</v>
      </c>
      <c r="P57" s="7">
        <v>163761.32999999999</v>
      </c>
      <c r="Q57" s="7">
        <v>40292.71</v>
      </c>
      <c r="R57" s="7">
        <v>122043.54</v>
      </c>
      <c r="S57" s="7">
        <v>19160.5</v>
      </c>
      <c r="T57" s="7">
        <v>133830</v>
      </c>
      <c r="U57" s="7">
        <v>163670.28</v>
      </c>
      <c r="V57" s="7">
        <v>26797.4</v>
      </c>
      <c r="W57" s="7">
        <v>33987.4</v>
      </c>
      <c r="X57" s="7">
        <f t="shared" si="0"/>
        <v>1342499.9199999997</v>
      </c>
    </row>
    <row r="58" spans="1:24" x14ac:dyDescent="0.25">
      <c r="A58" s="6">
        <v>1996</v>
      </c>
      <c r="B58" s="7">
        <v>35359</v>
      </c>
      <c r="C58" s="7">
        <v>4230</v>
      </c>
      <c r="D58" s="7">
        <v>166940</v>
      </c>
      <c r="E58" s="7">
        <v>3654</v>
      </c>
      <c r="F58" s="7">
        <v>36154.31</v>
      </c>
      <c r="G58" s="7">
        <v>3180</v>
      </c>
      <c r="H58" s="7">
        <v>84894.31</v>
      </c>
      <c r="I58" s="7">
        <v>68975.87</v>
      </c>
      <c r="J58" s="7">
        <v>60800</v>
      </c>
      <c r="K58" s="7">
        <v>34556.120000000003</v>
      </c>
      <c r="L58" s="7">
        <v>57959.46</v>
      </c>
      <c r="M58" s="7">
        <v>67002.240000000005</v>
      </c>
      <c r="N58" s="7">
        <v>33422.89</v>
      </c>
      <c r="O58" s="7">
        <v>13719.67</v>
      </c>
      <c r="P58" s="7">
        <v>170061.46</v>
      </c>
      <c r="Q58" s="7">
        <v>44044.71</v>
      </c>
      <c r="R58" s="7">
        <v>136850.54</v>
      </c>
      <c r="S58" s="7">
        <v>21094.9</v>
      </c>
      <c r="T58" s="7">
        <v>133230</v>
      </c>
      <c r="U58" s="7">
        <v>169670.32</v>
      </c>
      <c r="V58" s="7">
        <v>28197.4</v>
      </c>
      <c r="W58" s="7">
        <v>35247.42</v>
      </c>
      <c r="X58" s="7">
        <f t="shared" si="0"/>
        <v>1409244.6199999999</v>
      </c>
    </row>
    <row r="59" spans="1:24" x14ac:dyDescent="0.25">
      <c r="A59" s="6">
        <v>1997</v>
      </c>
      <c r="B59" s="7">
        <v>36936</v>
      </c>
      <c r="C59" s="7">
        <v>4424</v>
      </c>
      <c r="D59" s="7">
        <v>169148</v>
      </c>
      <c r="E59" s="7">
        <v>3830</v>
      </c>
      <c r="F59" s="7">
        <v>36490.31</v>
      </c>
      <c r="G59" s="7">
        <v>3180</v>
      </c>
      <c r="H59" s="7">
        <v>81534.31</v>
      </c>
      <c r="I59" s="7">
        <v>79235.87</v>
      </c>
      <c r="J59" s="7">
        <v>59000</v>
      </c>
      <c r="K59" s="7">
        <v>37674.050000000003</v>
      </c>
      <c r="L59" s="7">
        <v>58059.46</v>
      </c>
      <c r="M59" s="7">
        <v>77002.210000000006</v>
      </c>
      <c r="N59" s="7">
        <v>35922.89</v>
      </c>
      <c r="O59" s="7">
        <v>15619.67</v>
      </c>
      <c r="P59" s="7">
        <v>170461.33</v>
      </c>
      <c r="Q59" s="7">
        <v>45786.71</v>
      </c>
      <c r="R59" s="7">
        <v>133165.54</v>
      </c>
      <c r="S59" s="7">
        <v>20120.5</v>
      </c>
      <c r="T59" s="7">
        <v>126720</v>
      </c>
      <c r="U59" s="7">
        <v>171370.28</v>
      </c>
      <c r="V59" s="7">
        <v>30997.38</v>
      </c>
      <c r="W59" s="7">
        <v>32637.4</v>
      </c>
      <c r="X59" s="7">
        <f t="shared" si="0"/>
        <v>1429315.91</v>
      </c>
    </row>
    <row r="60" spans="1:24" x14ac:dyDescent="0.25">
      <c r="A60" s="6">
        <v>1998</v>
      </c>
      <c r="B60" s="7">
        <v>36499</v>
      </c>
      <c r="C60" s="7">
        <v>4152</v>
      </c>
      <c r="D60" s="7">
        <v>158548</v>
      </c>
      <c r="E60" s="7">
        <v>3754</v>
      </c>
      <c r="F60" s="7">
        <v>37424.69</v>
      </c>
      <c r="G60" s="7">
        <v>3180</v>
      </c>
      <c r="H60" s="7">
        <v>78834.31</v>
      </c>
      <c r="I60" s="7">
        <v>76670.87</v>
      </c>
      <c r="J60" s="7">
        <v>62300</v>
      </c>
      <c r="K60" s="7">
        <v>35574.1</v>
      </c>
      <c r="L60" s="7">
        <v>62392.49</v>
      </c>
      <c r="M60" s="7">
        <v>72902.22</v>
      </c>
      <c r="N60" s="7">
        <v>38122.89</v>
      </c>
      <c r="O60" s="7">
        <v>14719.67</v>
      </c>
      <c r="P60" s="7">
        <v>168961.35</v>
      </c>
      <c r="Q60" s="7">
        <v>46992.71</v>
      </c>
      <c r="R60" s="7">
        <v>136045.39000000001</v>
      </c>
      <c r="S60" s="7">
        <v>23096.5</v>
      </c>
      <c r="T60" s="7">
        <v>134450</v>
      </c>
      <c r="U60" s="7">
        <v>163770.28</v>
      </c>
      <c r="V60" s="7">
        <v>29497.4</v>
      </c>
      <c r="W60" s="7">
        <v>40287.42</v>
      </c>
      <c r="X60" s="7">
        <f t="shared" si="0"/>
        <v>1428175.2899999998</v>
      </c>
    </row>
    <row r="61" spans="1:24" x14ac:dyDescent="0.25">
      <c r="A61" s="6">
        <v>1999</v>
      </c>
      <c r="B61" s="7">
        <v>37772</v>
      </c>
      <c r="C61" s="7">
        <v>4092</v>
      </c>
      <c r="D61" s="7">
        <v>161600</v>
      </c>
      <c r="E61" s="7">
        <v>3668</v>
      </c>
      <c r="F61" s="7">
        <v>39848.69</v>
      </c>
      <c r="G61" s="7">
        <v>3120</v>
      </c>
      <c r="H61" s="7">
        <v>72974.31</v>
      </c>
      <c r="I61" s="7">
        <v>78380.87</v>
      </c>
      <c r="J61" s="7">
        <v>62200</v>
      </c>
      <c r="K61" s="7">
        <v>32074.07</v>
      </c>
      <c r="L61" s="7">
        <v>60292.49</v>
      </c>
      <c r="M61" s="7">
        <v>71002.22</v>
      </c>
      <c r="N61" s="7">
        <v>39022.89</v>
      </c>
      <c r="O61" s="7">
        <v>14319.65</v>
      </c>
      <c r="P61" s="7">
        <v>173161.33</v>
      </c>
      <c r="Q61" s="7">
        <v>46322.71</v>
      </c>
      <c r="R61" s="7">
        <v>130551.39</v>
      </c>
      <c r="S61" s="7">
        <v>26072.49</v>
      </c>
      <c r="T61" s="7">
        <v>134700</v>
      </c>
      <c r="U61" s="7">
        <v>170370.3</v>
      </c>
      <c r="V61" s="7">
        <v>28197.4</v>
      </c>
      <c r="W61" s="7">
        <v>41457.4</v>
      </c>
      <c r="X61" s="7">
        <f t="shared" si="0"/>
        <v>1431200.21</v>
      </c>
    </row>
    <row r="62" spans="1:24" x14ac:dyDescent="0.25">
      <c r="A62" s="6">
        <v>2000</v>
      </c>
      <c r="B62" s="7">
        <v>38798</v>
      </c>
      <c r="C62" s="7">
        <v>4492</v>
      </c>
      <c r="D62" s="7">
        <v>165300</v>
      </c>
      <c r="E62" s="7">
        <v>3732</v>
      </c>
      <c r="F62" s="7">
        <v>42368.69</v>
      </c>
      <c r="G62" s="7">
        <v>3120</v>
      </c>
      <c r="H62" s="7">
        <v>80174.31</v>
      </c>
      <c r="I62" s="7">
        <v>79520.87</v>
      </c>
      <c r="J62" s="7">
        <v>57300</v>
      </c>
      <c r="K62" s="7">
        <v>44274.07</v>
      </c>
      <c r="L62" s="7">
        <v>64092.49</v>
      </c>
      <c r="M62" s="7">
        <v>73302.22</v>
      </c>
      <c r="N62" s="7">
        <v>43722.89</v>
      </c>
      <c r="O62" s="7">
        <v>17019.669999999998</v>
      </c>
      <c r="P62" s="7">
        <v>178361.33</v>
      </c>
      <c r="Q62" s="7">
        <v>45317.71</v>
      </c>
      <c r="R62" s="7">
        <v>139663.39000000001</v>
      </c>
      <c r="S62" s="7">
        <v>22952.5</v>
      </c>
      <c r="T62" s="7">
        <v>138900</v>
      </c>
      <c r="U62" s="7">
        <v>177370.28</v>
      </c>
      <c r="V62" s="7">
        <v>30297.4</v>
      </c>
      <c r="W62" s="7">
        <v>41007.4</v>
      </c>
      <c r="X62" s="7">
        <f t="shared" si="0"/>
        <v>1491087.22</v>
      </c>
    </row>
    <row r="63" spans="1:24" x14ac:dyDescent="0.25">
      <c r="A63" s="6">
        <v>2001</v>
      </c>
      <c r="B63" s="7">
        <v>39482</v>
      </c>
      <c r="C63" s="7">
        <v>4516</v>
      </c>
      <c r="D63" s="7">
        <v>185165.5</v>
      </c>
      <c r="E63" s="7">
        <v>3842</v>
      </c>
      <c r="F63" s="7">
        <v>41765.9</v>
      </c>
      <c r="G63" s="7">
        <v>3360.2</v>
      </c>
      <c r="H63" s="7">
        <v>116334.3</v>
      </c>
      <c r="I63" s="7">
        <v>78035.7</v>
      </c>
      <c r="J63" s="7">
        <v>59411.5</v>
      </c>
      <c r="K63" s="7">
        <v>43602.400000000001</v>
      </c>
      <c r="L63" s="7">
        <v>67545.7</v>
      </c>
      <c r="M63" s="7">
        <v>74078.399999999994</v>
      </c>
      <c r="N63" s="7">
        <v>47409.9</v>
      </c>
      <c r="O63" s="7">
        <v>20231.400000000001</v>
      </c>
      <c r="P63" s="7">
        <v>180726.8</v>
      </c>
      <c r="Q63" s="7">
        <v>50775.8</v>
      </c>
      <c r="R63" s="7">
        <v>138919.79999999999</v>
      </c>
      <c r="S63" s="7">
        <v>21484.400000000001</v>
      </c>
      <c r="T63" s="7">
        <v>125858</v>
      </c>
      <c r="U63" s="7">
        <v>180653.5</v>
      </c>
      <c r="V63" s="7">
        <v>36648.5</v>
      </c>
      <c r="W63" s="7">
        <v>40747.9</v>
      </c>
      <c r="X63" s="7">
        <f t="shared" si="0"/>
        <v>1560595.6</v>
      </c>
    </row>
    <row r="64" spans="1:24" x14ac:dyDescent="0.25">
      <c r="A64" s="6">
        <v>2002</v>
      </c>
      <c r="B64" s="7">
        <v>39691</v>
      </c>
      <c r="C64" s="7">
        <v>4638</v>
      </c>
      <c r="D64" s="7">
        <v>185554</v>
      </c>
      <c r="E64" s="7">
        <v>3848</v>
      </c>
      <c r="F64" s="7">
        <v>40613.9</v>
      </c>
      <c r="G64" s="7">
        <v>3360.2</v>
      </c>
      <c r="H64" s="7">
        <v>116787.9</v>
      </c>
      <c r="I64" s="7">
        <v>78669.399999999994</v>
      </c>
      <c r="J64" s="7">
        <v>57712.3</v>
      </c>
      <c r="K64" s="7">
        <v>44469.599999999999</v>
      </c>
      <c r="L64" s="7">
        <v>67445.7</v>
      </c>
      <c r="M64" s="7">
        <v>74022.399999999994</v>
      </c>
      <c r="N64" s="7">
        <v>49732.7</v>
      </c>
      <c r="O64" s="7">
        <v>21537.1</v>
      </c>
      <c r="P64" s="7">
        <v>183526.8</v>
      </c>
      <c r="Q64" s="7">
        <v>47559.8</v>
      </c>
      <c r="R64" s="7">
        <v>140661.79999999999</v>
      </c>
      <c r="S64" s="7">
        <v>22040.799999999999</v>
      </c>
      <c r="T64" s="7">
        <v>126183</v>
      </c>
      <c r="U64" s="7">
        <v>182397.4</v>
      </c>
      <c r="V64" s="7">
        <v>42119.6</v>
      </c>
      <c r="W64" s="7">
        <v>40939.599999999999</v>
      </c>
      <c r="X64" s="7">
        <f t="shared" si="0"/>
        <v>1573511.0000000002</v>
      </c>
    </row>
    <row r="65" spans="1:27" x14ac:dyDescent="0.25">
      <c r="A65" s="6">
        <v>2003</v>
      </c>
      <c r="B65" s="7">
        <v>40987.94</v>
      </c>
      <c r="C65" s="7">
        <v>4814.54</v>
      </c>
      <c r="D65" s="7">
        <v>192221.6</v>
      </c>
      <c r="E65" s="7">
        <v>3900.4</v>
      </c>
      <c r="F65" s="7">
        <v>44234.06</v>
      </c>
      <c r="G65" s="7">
        <v>2769.2</v>
      </c>
      <c r="H65" s="7">
        <v>126655.7</v>
      </c>
      <c r="I65" s="7">
        <v>84611.85</v>
      </c>
      <c r="J65" s="7">
        <v>62249.7</v>
      </c>
      <c r="K65" s="7">
        <v>57981.5</v>
      </c>
      <c r="L65" s="7">
        <v>72683.7</v>
      </c>
      <c r="M65" s="7">
        <v>88194</v>
      </c>
      <c r="N65" s="7">
        <v>54270.8</v>
      </c>
      <c r="O65" s="7">
        <v>25721.8</v>
      </c>
      <c r="P65" s="7">
        <v>188381.8</v>
      </c>
      <c r="Q65" s="7">
        <v>54275.88</v>
      </c>
      <c r="R65" s="7">
        <v>154497.97</v>
      </c>
      <c r="S65" s="7">
        <v>22004.639999999999</v>
      </c>
      <c r="T65" s="7">
        <v>131236.20000000001</v>
      </c>
      <c r="U65" s="7">
        <v>190384.8</v>
      </c>
      <c r="V65" s="7">
        <v>50535.5</v>
      </c>
      <c r="W65" s="7">
        <v>45386.2</v>
      </c>
      <c r="X65" s="7">
        <f t="shared" si="0"/>
        <v>1697999.7799999998</v>
      </c>
    </row>
    <row r="66" spans="1:27" x14ac:dyDescent="0.25">
      <c r="A66" s="6">
        <v>2004</v>
      </c>
      <c r="B66" s="7">
        <v>40987.94</v>
      </c>
      <c r="C66" s="7">
        <v>4814.54</v>
      </c>
      <c r="D66" s="7">
        <v>188604.6</v>
      </c>
      <c r="E66" s="7">
        <v>3900.4</v>
      </c>
      <c r="F66" s="7">
        <v>44234.06</v>
      </c>
      <c r="G66" s="7">
        <v>2769.2</v>
      </c>
      <c r="H66" s="7">
        <v>122552.7</v>
      </c>
      <c r="I66" s="7">
        <v>93654.15</v>
      </c>
      <c r="J66" s="7">
        <v>62445</v>
      </c>
      <c r="K66" s="7">
        <v>57720.7</v>
      </c>
      <c r="L66" s="7">
        <v>72683.7</v>
      </c>
      <c r="M66" s="7">
        <v>89272.1</v>
      </c>
      <c r="N66" s="7">
        <v>54241.5</v>
      </c>
      <c r="O66" s="7">
        <v>25820.400000000001</v>
      </c>
      <c r="P66" s="7">
        <v>188381.8</v>
      </c>
      <c r="Q66" s="7">
        <v>54275.88</v>
      </c>
      <c r="R66" s="7">
        <v>154497.97</v>
      </c>
      <c r="S66" s="7">
        <v>23849.439999999999</v>
      </c>
      <c r="T66" s="7">
        <v>130153.7</v>
      </c>
      <c r="U66" s="7">
        <v>190185.3</v>
      </c>
      <c r="V66" s="7">
        <v>50651.7</v>
      </c>
      <c r="W66" s="7">
        <v>51590.1</v>
      </c>
      <c r="X66" s="7">
        <f t="shared" ref="X66:X75" si="1">+SUM(B66:W66)</f>
        <v>1707286.88</v>
      </c>
    </row>
    <row r="67" spans="1:27" x14ac:dyDescent="0.25">
      <c r="A67" s="9">
        <v>2005</v>
      </c>
      <c r="B67" s="7">
        <v>41474.720000000001</v>
      </c>
      <c r="C67" s="7">
        <v>4822.78</v>
      </c>
      <c r="D67" s="7">
        <v>209276.9</v>
      </c>
      <c r="E67" s="7">
        <v>3898.78</v>
      </c>
      <c r="F67" s="7">
        <v>43615.1</v>
      </c>
      <c r="G67" s="7">
        <v>2679.2</v>
      </c>
      <c r="H67" s="7">
        <v>126765.2</v>
      </c>
      <c r="I67" s="7">
        <v>92866.1</v>
      </c>
      <c r="J67" s="7">
        <v>60190.7</v>
      </c>
      <c r="K67" s="7">
        <v>53507.4</v>
      </c>
      <c r="L67" s="7">
        <v>72790.7</v>
      </c>
      <c r="M67" s="7">
        <v>84960.8</v>
      </c>
      <c r="N67" s="7">
        <v>48461.7</v>
      </c>
      <c r="O67" s="7">
        <v>28147</v>
      </c>
      <c r="P67" s="7">
        <v>188915.8</v>
      </c>
      <c r="Q67" s="7">
        <v>52732.2</v>
      </c>
      <c r="R67" s="7">
        <v>151708.37</v>
      </c>
      <c r="S67" s="7">
        <v>23247.74</v>
      </c>
      <c r="T67" s="7">
        <v>138212</v>
      </c>
      <c r="U67" s="7">
        <v>188343.9</v>
      </c>
      <c r="V67" s="7">
        <v>47887.9</v>
      </c>
      <c r="W67" s="7">
        <v>49330.2</v>
      </c>
      <c r="X67" s="7">
        <f t="shared" si="1"/>
        <v>1713835.1899999995</v>
      </c>
    </row>
    <row r="68" spans="1:27" x14ac:dyDescent="0.25">
      <c r="A68" s="9">
        <v>2006</v>
      </c>
      <c r="B68" s="7">
        <v>42389</v>
      </c>
      <c r="C68" s="7">
        <v>4848</v>
      </c>
      <c r="D68" s="7">
        <v>202010.5</v>
      </c>
      <c r="E68" s="7">
        <v>3996</v>
      </c>
      <c r="F68" s="7">
        <v>45606</v>
      </c>
      <c r="G68" s="7">
        <v>2769.2</v>
      </c>
      <c r="H68" s="7">
        <v>121599.5</v>
      </c>
      <c r="I68" s="7">
        <v>104690</v>
      </c>
      <c r="J68" s="7">
        <v>72327.45</v>
      </c>
      <c r="K68" s="7">
        <v>45724.6</v>
      </c>
      <c r="L68" s="7">
        <v>74145.7</v>
      </c>
      <c r="M68" s="7">
        <v>94182.6</v>
      </c>
      <c r="N68" s="7">
        <v>62104</v>
      </c>
      <c r="O68" s="7">
        <v>30627.599999999999</v>
      </c>
      <c r="P68" s="7">
        <v>192329.9</v>
      </c>
      <c r="Q68" s="7">
        <v>53513.755000000005</v>
      </c>
      <c r="R68" s="7">
        <v>151871.93900000001</v>
      </c>
      <c r="S68" s="7">
        <v>27249.3</v>
      </c>
      <c r="T68" s="7">
        <v>136042.79999999999</v>
      </c>
      <c r="U68" s="7">
        <v>189729.3</v>
      </c>
      <c r="V68" s="7">
        <v>46287.5</v>
      </c>
      <c r="W68" s="7">
        <v>52900.100000000006</v>
      </c>
      <c r="X68" s="7">
        <f t="shared" si="1"/>
        <v>1756944.7439999999</v>
      </c>
    </row>
    <row r="69" spans="1:27" x14ac:dyDescent="0.25">
      <c r="A69" s="9">
        <v>2007</v>
      </c>
      <c r="B69" s="7">
        <v>42689.2</v>
      </c>
      <c r="C69" s="7">
        <v>4894.3920000000016</v>
      </c>
      <c r="D69" s="7">
        <v>183379.5501100001</v>
      </c>
      <c r="E69" s="7">
        <v>3984.26</v>
      </c>
      <c r="F69" s="7">
        <v>44425.099999999926</v>
      </c>
      <c r="G69" s="7">
        <v>2430</v>
      </c>
      <c r="H69" s="7">
        <v>115014.84332999997</v>
      </c>
      <c r="I69" s="7">
        <v>103109.49999660184</v>
      </c>
      <c r="J69" s="7">
        <v>67418.2298790762</v>
      </c>
      <c r="K69" s="7">
        <v>50662.98</v>
      </c>
      <c r="L69" s="7">
        <v>73917.52198514597</v>
      </c>
      <c r="M69" s="7">
        <v>92845.440000000061</v>
      </c>
      <c r="N69" s="7">
        <v>63254.729940000034</v>
      </c>
      <c r="O69" s="7">
        <v>29911.11002</v>
      </c>
      <c r="P69" s="7">
        <v>190369.43698484288</v>
      </c>
      <c r="Q69" s="7">
        <v>56946.400000000001</v>
      </c>
      <c r="R69" s="7">
        <v>168919.76555620215</v>
      </c>
      <c r="S69" s="7">
        <v>25721.006280891816</v>
      </c>
      <c r="T69" s="7">
        <v>129220.69995000002</v>
      </c>
      <c r="U69" s="7">
        <v>179710.91207964462</v>
      </c>
      <c r="V69" s="7">
        <v>44890.050050000085</v>
      </c>
      <c r="W69" s="7">
        <v>57372.972147567671</v>
      </c>
      <c r="X69" s="7">
        <f t="shared" si="1"/>
        <v>1731088.1003099733</v>
      </c>
    </row>
    <row r="70" spans="1:27" x14ac:dyDescent="0.25">
      <c r="A70" s="9">
        <v>2008</v>
      </c>
      <c r="B70" s="7">
        <v>42382.256968636815</v>
      </c>
      <c r="C70" s="7">
        <v>4615.976115072719</v>
      </c>
      <c r="D70" s="7">
        <v>183217.28</v>
      </c>
      <c r="E70" s="7">
        <v>3778.1775862068971</v>
      </c>
      <c r="F70" s="7">
        <v>42313.469131270249</v>
      </c>
      <c r="G70" s="7">
        <v>2340</v>
      </c>
      <c r="H70" s="7">
        <v>116094.24</v>
      </c>
      <c r="I70" s="7">
        <v>97385.5</v>
      </c>
      <c r="J70" s="7">
        <v>67223.512225863306</v>
      </c>
      <c r="K70" s="7">
        <v>46751.1</v>
      </c>
      <c r="L70" s="7">
        <v>71286.441106943268</v>
      </c>
      <c r="M70" s="7">
        <v>90618.639999999912</v>
      </c>
      <c r="N70" s="7">
        <v>62723.7</v>
      </c>
      <c r="O70" s="7">
        <v>29252.7</v>
      </c>
      <c r="P70" s="7">
        <v>186947.87209285382</v>
      </c>
      <c r="Q70" s="7">
        <v>55160.815438988968</v>
      </c>
      <c r="R70" s="7">
        <v>164983.96420855063</v>
      </c>
      <c r="S70" s="7">
        <v>21320.285200427315</v>
      </c>
      <c r="T70" s="7">
        <v>129725.8</v>
      </c>
      <c r="U70" s="7">
        <v>177404.68319510494</v>
      </c>
      <c r="V70" s="7">
        <v>41931.599999999999</v>
      </c>
      <c r="W70" s="7">
        <v>52607.042187764251</v>
      </c>
      <c r="X70" s="7">
        <f t="shared" si="1"/>
        <v>1690065.0554576833</v>
      </c>
    </row>
    <row r="71" spans="1:27" x14ac:dyDescent="0.25">
      <c r="A71" s="9">
        <v>2009</v>
      </c>
      <c r="B71" s="7">
        <v>42689.200000000092</v>
      </c>
      <c r="C71" s="7">
        <v>4894.3920000000007</v>
      </c>
      <c r="D71" s="7">
        <v>187259.15</v>
      </c>
      <c r="E71" s="7">
        <v>3984.26</v>
      </c>
      <c r="F71" s="7">
        <v>42500.52800000002</v>
      </c>
      <c r="G71" s="7">
        <v>2430</v>
      </c>
      <c r="H71" s="7">
        <v>116272.94</v>
      </c>
      <c r="I71" s="7">
        <v>97043.079999999929</v>
      </c>
      <c r="J71" s="7">
        <v>65895.819287002319</v>
      </c>
      <c r="K71" s="7">
        <v>39224.949999999997</v>
      </c>
      <c r="L71" s="7">
        <v>69124.283205985848</v>
      </c>
      <c r="M71" s="7">
        <v>89578.479999999938</v>
      </c>
      <c r="N71" s="7">
        <v>62416.9</v>
      </c>
      <c r="O71" s="7">
        <v>24959.63</v>
      </c>
      <c r="P71" s="7">
        <v>188792.80127293832</v>
      </c>
      <c r="Q71" s="7">
        <v>57080.055173898101</v>
      </c>
      <c r="R71" s="7">
        <v>163988.13507969107</v>
      </c>
      <c r="S71" s="7">
        <v>21824.620910180867</v>
      </c>
      <c r="T71" s="7">
        <v>134891.79999999999</v>
      </c>
      <c r="U71" s="7">
        <v>178522.72957477951</v>
      </c>
      <c r="V71" s="7">
        <v>35594.230000000003</v>
      </c>
      <c r="W71" s="7">
        <v>55351.017778271496</v>
      </c>
      <c r="X71" s="7">
        <f t="shared" si="1"/>
        <v>1684319.0022827478</v>
      </c>
    </row>
    <row r="72" spans="1:27" x14ac:dyDescent="0.25">
      <c r="A72" s="9">
        <v>2010</v>
      </c>
      <c r="B72" s="7">
        <v>42689.200000000077</v>
      </c>
      <c r="C72" s="7">
        <v>4894.3919999999989</v>
      </c>
      <c r="D72" s="7">
        <v>183211.35</v>
      </c>
      <c r="E72" s="7">
        <v>3984.26</v>
      </c>
      <c r="F72" s="7">
        <v>42504.535999999986</v>
      </c>
      <c r="G72" s="7">
        <v>2430</v>
      </c>
      <c r="H72" s="7">
        <v>114826.03996000001</v>
      </c>
      <c r="I72" s="7">
        <v>96756.47</v>
      </c>
      <c r="J72" s="7">
        <v>64718.172710596657</v>
      </c>
      <c r="K72" s="7">
        <v>42847.599999999948</v>
      </c>
      <c r="L72" s="7">
        <v>71311.060895054281</v>
      </c>
      <c r="M72" s="7">
        <v>90816.03</v>
      </c>
      <c r="N72" s="7">
        <v>62638.9</v>
      </c>
      <c r="O72" s="7">
        <v>25104.55</v>
      </c>
      <c r="P72" s="7">
        <v>187533.37092768974</v>
      </c>
      <c r="Q72" s="7">
        <v>57031.93419966795</v>
      </c>
      <c r="R72" s="7">
        <v>164067.01627502471</v>
      </c>
      <c r="S72" s="7">
        <v>19697.846411514965</v>
      </c>
      <c r="T72" s="7">
        <v>128965.8</v>
      </c>
      <c r="U72" s="7">
        <v>177979.41282233913</v>
      </c>
      <c r="V72" s="7">
        <v>38919.629999999997</v>
      </c>
      <c r="W72" s="7">
        <v>53051.50855946626</v>
      </c>
      <c r="X72" s="7">
        <f t="shared" si="1"/>
        <v>1675979.080761354</v>
      </c>
    </row>
    <row r="73" spans="1:27" x14ac:dyDescent="0.25">
      <c r="A73" s="9">
        <v>2011</v>
      </c>
      <c r="B73" s="7">
        <v>42689.200000000063</v>
      </c>
      <c r="C73" s="7">
        <v>4894.3919999999998</v>
      </c>
      <c r="D73" s="7">
        <v>182767.85000000015</v>
      </c>
      <c r="E73" s="7">
        <v>3984.26</v>
      </c>
      <c r="F73" s="7">
        <v>43195.12799999999</v>
      </c>
      <c r="G73" s="7">
        <v>2430</v>
      </c>
      <c r="H73" s="7">
        <v>115803.79996</v>
      </c>
      <c r="I73" s="7">
        <v>97730.26</v>
      </c>
      <c r="J73" s="7">
        <v>66579.111369278588</v>
      </c>
      <c r="K73" s="7">
        <v>43881.05999999991</v>
      </c>
      <c r="L73" s="7">
        <v>71843.74826422453</v>
      </c>
      <c r="M73" s="7">
        <v>93557.174999999988</v>
      </c>
      <c r="N73" s="7">
        <v>63499.09992000003</v>
      </c>
      <c r="O73" s="7">
        <v>25370.249959999983</v>
      </c>
      <c r="P73" s="7">
        <v>188057.599732175</v>
      </c>
      <c r="Q73" s="7">
        <v>57029.459924669034</v>
      </c>
      <c r="R73" s="7">
        <v>165140.33914048402</v>
      </c>
      <c r="S73" s="7">
        <v>22056.091710847988</v>
      </c>
      <c r="T73" s="7">
        <v>129345.00000000003</v>
      </c>
      <c r="U73" s="7">
        <v>179024.25938367649</v>
      </c>
      <c r="V73" s="7">
        <v>38333.650059999993</v>
      </c>
      <c r="W73" s="7">
        <v>53913.598554636897</v>
      </c>
      <c r="X73" s="7">
        <f t="shared" si="1"/>
        <v>1691125.3329799927</v>
      </c>
    </row>
    <row r="74" spans="1:27" x14ac:dyDescent="0.25">
      <c r="A74" s="9">
        <v>2012</v>
      </c>
      <c r="B74" s="7">
        <v>42689.200000000041</v>
      </c>
      <c r="C74" s="7">
        <v>4894.3920000000007</v>
      </c>
      <c r="D74" s="7">
        <v>183172.95000000013</v>
      </c>
      <c r="E74" s="7">
        <v>3984.2600000000007</v>
      </c>
      <c r="F74" s="7">
        <v>43180.007999999951</v>
      </c>
      <c r="G74" s="7">
        <v>2340</v>
      </c>
      <c r="H74" s="7">
        <v>113324.43332900012</v>
      </c>
      <c r="I74" s="7">
        <v>97160.195000000007</v>
      </c>
      <c r="J74" s="7">
        <v>67413.904733645133</v>
      </c>
      <c r="K74" s="7">
        <v>43749.569999999898</v>
      </c>
      <c r="L74" s="7">
        <v>72060.275065162539</v>
      </c>
      <c r="M74" s="7">
        <v>92555.199999999939</v>
      </c>
      <c r="N74" s="7">
        <v>64086.680000000044</v>
      </c>
      <c r="O74" s="7">
        <v>26468.699999999983</v>
      </c>
      <c r="P74" s="7">
        <v>188890.84084154811</v>
      </c>
      <c r="Q74" s="7">
        <v>57031.156906381621</v>
      </c>
      <c r="R74" s="7">
        <v>165570.68019926408</v>
      </c>
      <c r="S74" s="7">
        <v>22035.213752041585</v>
      </c>
      <c r="T74" s="7">
        <v>129468.00000000003</v>
      </c>
      <c r="U74" s="7">
        <v>179739.76393221365</v>
      </c>
      <c r="V74" s="7">
        <v>39935.219999999994</v>
      </c>
      <c r="W74" s="7">
        <v>55350.718710228044</v>
      </c>
      <c r="X74" s="7">
        <f t="shared" si="1"/>
        <v>1695101.362469485</v>
      </c>
    </row>
    <row r="75" spans="1:27" x14ac:dyDescent="0.25">
      <c r="A75" s="18">
        <v>2013</v>
      </c>
      <c r="B75" s="16">
        <v>42688.47</v>
      </c>
      <c r="C75" s="16">
        <v>4894.29</v>
      </c>
      <c r="D75" s="16">
        <v>183961.71</v>
      </c>
      <c r="E75" s="16">
        <v>3984.13</v>
      </c>
      <c r="F75" s="16">
        <v>43174.2</v>
      </c>
      <c r="G75" s="16">
        <v>2339.9699999999998</v>
      </c>
      <c r="H75" s="16">
        <v>112747.68</v>
      </c>
      <c r="I75" s="16">
        <v>97085.79</v>
      </c>
      <c r="J75" s="16">
        <v>68446.850000000006</v>
      </c>
      <c r="K75" s="16">
        <v>47669.599999999999</v>
      </c>
      <c r="L75" s="16">
        <v>72805.820000000007</v>
      </c>
      <c r="M75" s="16">
        <v>92356.03</v>
      </c>
      <c r="N75" s="16">
        <v>63639.37</v>
      </c>
      <c r="O75" s="16">
        <v>27840.240000000002</v>
      </c>
      <c r="P75" s="16">
        <v>189441.98</v>
      </c>
      <c r="Q75" s="16">
        <v>57036.34</v>
      </c>
      <c r="R75" s="16">
        <v>165053.26999999999</v>
      </c>
      <c r="S75" s="16">
        <v>20430.490000000002</v>
      </c>
      <c r="T75" s="16">
        <v>129222.35</v>
      </c>
      <c r="U75" s="16">
        <v>180695.67</v>
      </c>
      <c r="V75" s="16">
        <v>41790.519999999997</v>
      </c>
      <c r="W75" s="16">
        <v>56096.01</v>
      </c>
      <c r="X75" s="7">
        <f t="shared" si="1"/>
        <v>1703400.7800000003</v>
      </c>
    </row>
    <row r="76" spans="1:27" x14ac:dyDescent="0.25">
      <c r="A76" s="17">
        <v>2014</v>
      </c>
      <c r="B76" s="14">
        <v>40639.29</v>
      </c>
      <c r="C76" s="14">
        <v>2346.12</v>
      </c>
      <c r="D76" s="14">
        <v>185073.75</v>
      </c>
      <c r="E76" s="14">
        <v>2261</v>
      </c>
      <c r="F76" s="14">
        <v>42215.57</v>
      </c>
      <c r="G76" s="14">
        <v>2639.71</v>
      </c>
      <c r="H76" s="14">
        <v>107403.67</v>
      </c>
      <c r="I76" s="14">
        <v>101907.09</v>
      </c>
      <c r="J76" s="14">
        <v>72037.64</v>
      </c>
      <c r="K76" s="14">
        <v>49948.69</v>
      </c>
      <c r="L76" s="14">
        <v>80164.41</v>
      </c>
      <c r="M76" s="14">
        <v>92686.19</v>
      </c>
      <c r="N76" s="14">
        <v>63261.760000000002</v>
      </c>
      <c r="O76" s="14">
        <v>27674.25</v>
      </c>
      <c r="P76" s="14">
        <v>197579.9</v>
      </c>
      <c r="Q76" s="14">
        <v>75890.289999999994</v>
      </c>
      <c r="R76" s="14">
        <v>153599.41</v>
      </c>
      <c r="S76" s="14">
        <v>23914.89</v>
      </c>
      <c r="T76" s="14">
        <v>131184.59</v>
      </c>
      <c r="U76" s="14">
        <v>186446.45</v>
      </c>
      <c r="V76" s="14">
        <v>42402.16</v>
      </c>
      <c r="W76" s="14">
        <v>56414.68</v>
      </c>
      <c r="X76" s="7">
        <f>+SUM(B76:W76)</f>
        <v>1737691.5099999998</v>
      </c>
      <c r="Y76" s="34"/>
    </row>
    <row r="77" spans="1:27" s="17" customFormat="1" x14ac:dyDescent="0.25">
      <c r="A77" s="17">
        <v>2015</v>
      </c>
      <c r="B77" s="14">
        <v>40877.9</v>
      </c>
      <c r="C77" s="14">
        <v>2261.9899999999998</v>
      </c>
      <c r="D77" s="14">
        <v>185086.75</v>
      </c>
      <c r="E77" s="14">
        <v>2261.9299999999998</v>
      </c>
      <c r="F77" s="14">
        <v>41809.379999999997</v>
      </c>
      <c r="G77" s="14">
        <v>3020.32</v>
      </c>
      <c r="H77" s="14">
        <v>110276.06</v>
      </c>
      <c r="I77" s="14">
        <v>97634.48</v>
      </c>
      <c r="J77" s="14">
        <v>72657.8</v>
      </c>
      <c r="K77" s="14">
        <v>47381.81</v>
      </c>
      <c r="L77" s="14">
        <v>80807.23</v>
      </c>
      <c r="M77" s="14">
        <v>92562.74</v>
      </c>
      <c r="N77" s="14">
        <v>63348.77</v>
      </c>
      <c r="O77" s="14">
        <v>21937.37</v>
      </c>
      <c r="P77" s="14">
        <v>199968.64000000001</v>
      </c>
      <c r="Q77" s="14">
        <v>75729.149999999994</v>
      </c>
      <c r="R77" s="14">
        <v>161482.87</v>
      </c>
      <c r="S77" s="14">
        <v>21360.49</v>
      </c>
      <c r="T77" s="14">
        <v>131524.44</v>
      </c>
      <c r="U77" s="14">
        <v>187423.95</v>
      </c>
      <c r="V77" s="14">
        <v>40725.01</v>
      </c>
      <c r="W77" s="14">
        <v>55417.96</v>
      </c>
      <c r="X77" s="7">
        <f>+SUM(B77:W77)</f>
        <v>1735557.0399999998</v>
      </c>
      <c r="Y77" s="8"/>
      <c r="Z77" s="8"/>
      <c r="AA77" s="8"/>
    </row>
  </sheetData>
  <pageMargins left="0.2" right="0.2" top="0.75" bottom="0.75" header="0.3" footer="0.3"/>
  <pageSetup paperSize="17" scale="69" orientation="landscape" r:id="rId1"/>
  <headerFooter>
    <oddHeader>&amp;C&amp;"Arial,Bold"TOTAL ACREAGE IRRIGATED ONLY WITH GROUNDWATER (Acres)</oddHeader>
    <oddFooter>&amp;R&amp;Z&amp;F
Tab - 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7"/>
  <sheetViews>
    <sheetView topLeftCell="J1" workbookViewId="0">
      <pane ySplit="540" topLeftCell="A62" activePane="bottomLeft"/>
      <selection pane="bottomLeft" activeCell="B81" sqref="B81"/>
    </sheetView>
  </sheetViews>
  <sheetFormatPr defaultRowHeight="13.2" x14ac:dyDescent="0.25"/>
  <cols>
    <col min="1" max="1" width="9" style="30" bestFit="1" customWidth="1"/>
    <col min="2" max="24" width="13.21875" style="30" customWidth="1"/>
    <col min="25" max="16384" width="8.88671875" style="23"/>
  </cols>
  <sheetData>
    <row r="1" spans="1:24" ht="13.8" thickBot="1" x14ac:dyDescent="0.3">
      <c r="A1" s="19" t="str">
        <f>+[2]SWIrrOnlyAcres!A1</f>
        <v>Year</v>
      </c>
      <c r="B1" s="20" t="s">
        <v>1</v>
      </c>
      <c r="C1" s="20" t="s">
        <v>2</v>
      </c>
      <c r="D1" s="20" t="s">
        <v>3</v>
      </c>
      <c r="E1" s="20" t="s">
        <v>4</v>
      </c>
      <c r="F1" s="20" t="s">
        <v>5</v>
      </c>
      <c r="G1" s="20" t="s">
        <v>6</v>
      </c>
      <c r="H1" s="20" t="s">
        <v>7</v>
      </c>
      <c r="I1" s="20" t="s">
        <v>8</v>
      </c>
      <c r="J1" s="20" t="s">
        <v>9</v>
      </c>
      <c r="K1" s="20" t="s">
        <v>10</v>
      </c>
      <c r="L1" s="20" t="s">
        <v>11</v>
      </c>
      <c r="M1" s="20" t="s">
        <v>12</v>
      </c>
      <c r="N1" s="20" t="s">
        <v>13</v>
      </c>
      <c r="O1" s="20" t="s">
        <v>14</v>
      </c>
      <c r="P1" s="20" t="s">
        <v>15</v>
      </c>
      <c r="Q1" s="21" t="str">
        <f>+[2]SWIrrOnlyAcres!T1</f>
        <v>Keith</v>
      </c>
      <c r="R1" s="21" t="str">
        <f>+[2]SWIrrOnlyAcres!U1</f>
        <v>Lincoln</v>
      </c>
      <c r="S1" s="21" t="str">
        <f>+[2]SWIrrOnlyAcres!W1</f>
        <v>Nuckolls</v>
      </c>
      <c r="T1" s="21" t="str">
        <f>+[2]SWIrrOnlyAcres!Y1</f>
        <v>Perkins</v>
      </c>
      <c r="U1" s="21" t="str">
        <f>+[2]SWIrrOnlyAcres!Z1</f>
        <v>Phelps</v>
      </c>
      <c r="V1" s="21" t="str">
        <f>+[2]SWIrrOnlyAcres!AB1</f>
        <v>Red Willow</v>
      </c>
      <c r="W1" s="21" t="str">
        <f>+[2]SWIrrOnlyAcres!AC1</f>
        <v>Webster</v>
      </c>
      <c r="X1" s="22" t="s">
        <v>16</v>
      </c>
    </row>
    <row r="2" spans="1:24" ht="13.8" thickTop="1" x14ac:dyDescent="0.25">
      <c r="A2" s="24">
        <v>1940</v>
      </c>
      <c r="B2" s="25">
        <v>0</v>
      </c>
      <c r="C2" s="25">
        <v>0</v>
      </c>
      <c r="D2" s="25">
        <v>0</v>
      </c>
      <c r="E2" s="25">
        <v>0</v>
      </c>
      <c r="F2" s="25">
        <v>0</v>
      </c>
      <c r="G2" s="25">
        <v>0</v>
      </c>
      <c r="H2" s="25">
        <v>0</v>
      </c>
      <c r="I2" s="25">
        <v>0</v>
      </c>
      <c r="J2" s="25">
        <v>0</v>
      </c>
      <c r="K2" s="25">
        <v>0</v>
      </c>
      <c r="L2" s="25">
        <v>0</v>
      </c>
      <c r="M2" s="25">
        <v>0</v>
      </c>
      <c r="N2" s="25">
        <v>0</v>
      </c>
      <c r="O2" s="25">
        <v>0</v>
      </c>
      <c r="P2" s="25">
        <v>0</v>
      </c>
      <c r="Q2" s="25">
        <v>0</v>
      </c>
      <c r="R2" s="25">
        <v>0</v>
      </c>
      <c r="S2" s="25">
        <v>0</v>
      </c>
      <c r="T2" s="25">
        <v>0</v>
      </c>
      <c r="U2" s="25">
        <v>0</v>
      </c>
      <c r="V2" s="25">
        <v>0</v>
      </c>
      <c r="W2" s="25">
        <v>0</v>
      </c>
      <c r="X2" s="25">
        <f t="shared" ref="X2:X65" si="0">+SUM(B2:W2)</f>
        <v>0</v>
      </c>
    </row>
    <row r="3" spans="1:24" x14ac:dyDescent="0.25">
      <c r="A3" s="24">
        <v>1941</v>
      </c>
      <c r="B3" s="25">
        <v>0</v>
      </c>
      <c r="C3" s="25">
        <v>0</v>
      </c>
      <c r="D3" s="25">
        <v>0</v>
      </c>
      <c r="E3" s="25">
        <v>0</v>
      </c>
      <c r="F3" s="25">
        <v>0</v>
      </c>
      <c r="G3" s="25">
        <v>0</v>
      </c>
      <c r="H3" s="25">
        <v>0</v>
      </c>
      <c r="I3" s="25">
        <v>0</v>
      </c>
      <c r="J3" s="25">
        <v>0</v>
      </c>
      <c r="K3" s="25">
        <v>0</v>
      </c>
      <c r="L3" s="25">
        <v>0</v>
      </c>
      <c r="M3" s="25">
        <v>0</v>
      </c>
      <c r="N3" s="25">
        <v>0</v>
      </c>
      <c r="O3" s="25">
        <v>0</v>
      </c>
      <c r="P3" s="25">
        <v>0</v>
      </c>
      <c r="Q3" s="25">
        <v>0</v>
      </c>
      <c r="R3" s="25">
        <v>0</v>
      </c>
      <c r="S3" s="25">
        <v>0</v>
      </c>
      <c r="T3" s="25">
        <v>0</v>
      </c>
      <c r="U3" s="25">
        <v>0</v>
      </c>
      <c r="V3" s="25">
        <v>0</v>
      </c>
      <c r="W3" s="25">
        <v>0</v>
      </c>
      <c r="X3" s="25">
        <f t="shared" si="0"/>
        <v>0</v>
      </c>
    </row>
    <row r="4" spans="1:24" x14ac:dyDescent="0.25">
      <c r="A4" s="24">
        <v>1942</v>
      </c>
      <c r="B4" s="25">
        <v>0</v>
      </c>
      <c r="C4" s="25">
        <v>0</v>
      </c>
      <c r="D4" s="25">
        <v>0</v>
      </c>
      <c r="E4" s="25">
        <v>0</v>
      </c>
      <c r="F4" s="25">
        <v>0</v>
      </c>
      <c r="G4" s="25">
        <v>0</v>
      </c>
      <c r="H4" s="25">
        <v>0</v>
      </c>
      <c r="I4" s="25">
        <v>0</v>
      </c>
      <c r="J4" s="25">
        <v>0</v>
      </c>
      <c r="K4" s="25">
        <v>0</v>
      </c>
      <c r="L4" s="25">
        <v>5950.05</v>
      </c>
      <c r="M4" s="25">
        <v>0</v>
      </c>
      <c r="N4" s="25">
        <v>0</v>
      </c>
      <c r="O4" s="25">
        <v>0</v>
      </c>
      <c r="P4" s="25">
        <v>23469.86</v>
      </c>
      <c r="Q4" s="25">
        <v>0</v>
      </c>
      <c r="R4" s="25">
        <v>0</v>
      </c>
      <c r="S4" s="25">
        <v>0</v>
      </c>
      <c r="T4" s="25">
        <v>0</v>
      </c>
      <c r="U4" s="25">
        <v>40827.479999999996</v>
      </c>
      <c r="V4" s="25">
        <v>0</v>
      </c>
      <c r="W4" s="25">
        <v>0</v>
      </c>
      <c r="X4" s="25">
        <f t="shared" si="0"/>
        <v>70247.39</v>
      </c>
    </row>
    <row r="5" spans="1:24" x14ac:dyDescent="0.25">
      <c r="A5" s="24">
        <v>1943</v>
      </c>
      <c r="B5" s="25">
        <v>0</v>
      </c>
      <c r="C5" s="25">
        <v>0</v>
      </c>
      <c r="D5" s="25">
        <v>0</v>
      </c>
      <c r="E5" s="25">
        <v>0</v>
      </c>
      <c r="F5" s="25">
        <v>0</v>
      </c>
      <c r="G5" s="25">
        <v>0</v>
      </c>
      <c r="H5" s="25">
        <v>2547.1999999999998</v>
      </c>
      <c r="I5" s="25">
        <v>0</v>
      </c>
      <c r="J5" s="25">
        <v>0</v>
      </c>
      <c r="K5" s="25">
        <v>0</v>
      </c>
      <c r="L5" s="25">
        <v>5950.05</v>
      </c>
      <c r="M5" s="25">
        <v>0</v>
      </c>
      <c r="N5" s="25">
        <v>0</v>
      </c>
      <c r="O5" s="25">
        <v>0</v>
      </c>
      <c r="P5" s="25">
        <v>23469.940000000002</v>
      </c>
      <c r="Q5" s="25">
        <v>0</v>
      </c>
      <c r="R5" s="25">
        <v>0</v>
      </c>
      <c r="S5" s="25">
        <v>0</v>
      </c>
      <c r="T5" s="25">
        <v>0</v>
      </c>
      <c r="U5" s="25">
        <v>40827.51</v>
      </c>
      <c r="V5" s="25">
        <v>0</v>
      </c>
      <c r="W5" s="25">
        <v>0</v>
      </c>
      <c r="X5" s="25">
        <f t="shared" si="0"/>
        <v>72794.700000000012</v>
      </c>
    </row>
    <row r="6" spans="1:24" x14ac:dyDescent="0.25">
      <c r="A6" s="24">
        <v>1944</v>
      </c>
      <c r="B6" s="25">
        <v>0</v>
      </c>
      <c r="C6" s="25">
        <v>0</v>
      </c>
      <c r="D6" s="25">
        <v>0</v>
      </c>
      <c r="E6" s="25">
        <v>0</v>
      </c>
      <c r="F6" s="25">
        <v>0</v>
      </c>
      <c r="G6" s="25">
        <v>0</v>
      </c>
      <c r="H6" s="25">
        <v>2547.1999999999998</v>
      </c>
      <c r="I6" s="25">
        <v>0</v>
      </c>
      <c r="J6" s="25">
        <v>0</v>
      </c>
      <c r="K6" s="25">
        <v>0</v>
      </c>
      <c r="L6" s="25">
        <v>5950.05</v>
      </c>
      <c r="M6" s="25">
        <v>0</v>
      </c>
      <c r="N6" s="25">
        <v>0</v>
      </c>
      <c r="O6" s="25">
        <v>0</v>
      </c>
      <c r="P6" s="25">
        <v>23469.920000000002</v>
      </c>
      <c r="Q6" s="25">
        <v>0</v>
      </c>
      <c r="R6" s="25">
        <v>0</v>
      </c>
      <c r="S6" s="25">
        <v>0</v>
      </c>
      <c r="T6" s="25">
        <v>0</v>
      </c>
      <c r="U6" s="25">
        <v>40827.51</v>
      </c>
      <c r="V6" s="25">
        <v>0</v>
      </c>
      <c r="W6" s="25">
        <v>0</v>
      </c>
      <c r="X6" s="25">
        <f t="shared" si="0"/>
        <v>72794.680000000008</v>
      </c>
    </row>
    <row r="7" spans="1:24" x14ac:dyDescent="0.25">
      <c r="A7" s="24">
        <v>1945</v>
      </c>
      <c r="B7" s="25">
        <v>0</v>
      </c>
      <c r="C7" s="25">
        <v>0</v>
      </c>
      <c r="D7" s="25">
        <v>0</v>
      </c>
      <c r="E7" s="25">
        <v>0</v>
      </c>
      <c r="F7" s="25">
        <v>15935.73</v>
      </c>
      <c r="G7" s="25">
        <v>1240.6300000000001</v>
      </c>
      <c r="H7" s="25">
        <v>2547.1999999999998</v>
      </c>
      <c r="I7" s="25">
        <v>0</v>
      </c>
      <c r="J7" s="25">
        <v>0</v>
      </c>
      <c r="K7" s="25">
        <v>0</v>
      </c>
      <c r="L7" s="25">
        <v>5950.05</v>
      </c>
      <c r="M7" s="25">
        <v>0</v>
      </c>
      <c r="N7" s="25">
        <v>0</v>
      </c>
      <c r="O7" s="25">
        <v>0</v>
      </c>
      <c r="P7" s="25">
        <v>23469.920000000002</v>
      </c>
      <c r="Q7" s="25">
        <v>8885.2900000000009</v>
      </c>
      <c r="R7" s="25">
        <v>1669.62</v>
      </c>
      <c r="S7" s="25">
        <v>0</v>
      </c>
      <c r="T7" s="25">
        <v>0</v>
      </c>
      <c r="U7" s="25">
        <v>40827.51</v>
      </c>
      <c r="V7" s="25">
        <v>0</v>
      </c>
      <c r="W7" s="25">
        <v>0</v>
      </c>
      <c r="X7" s="25">
        <f t="shared" si="0"/>
        <v>100525.95000000001</v>
      </c>
    </row>
    <row r="8" spans="1:24" x14ac:dyDescent="0.25">
      <c r="A8" s="24">
        <v>1946</v>
      </c>
      <c r="B8" s="25">
        <v>0</v>
      </c>
      <c r="C8" s="25">
        <v>0</v>
      </c>
      <c r="D8" s="25">
        <v>0</v>
      </c>
      <c r="E8" s="25">
        <v>0</v>
      </c>
      <c r="F8" s="25">
        <v>15935.73</v>
      </c>
      <c r="G8" s="25">
        <v>1240.6300000000001</v>
      </c>
      <c r="H8" s="25">
        <v>2547.1999999999998</v>
      </c>
      <c r="I8" s="25">
        <v>0</v>
      </c>
      <c r="J8" s="25">
        <v>0</v>
      </c>
      <c r="K8" s="25">
        <v>0</v>
      </c>
      <c r="L8" s="25">
        <v>5950.05</v>
      </c>
      <c r="M8" s="25">
        <v>0</v>
      </c>
      <c r="N8" s="25">
        <v>0</v>
      </c>
      <c r="O8" s="25">
        <v>0</v>
      </c>
      <c r="P8" s="25">
        <v>23469.920000000002</v>
      </c>
      <c r="Q8" s="25">
        <v>8885.2900000000009</v>
      </c>
      <c r="R8" s="25">
        <v>1669.61</v>
      </c>
      <c r="S8" s="25">
        <v>0</v>
      </c>
      <c r="T8" s="25">
        <v>0</v>
      </c>
      <c r="U8" s="25">
        <v>40827.51</v>
      </c>
      <c r="V8" s="25">
        <v>0</v>
      </c>
      <c r="W8" s="25">
        <v>0</v>
      </c>
      <c r="X8" s="25">
        <f t="shared" si="0"/>
        <v>100525.94</v>
      </c>
    </row>
    <row r="9" spans="1:24" x14ac:dyDescent="0.25">
      <c r="A9" s="24">
        <v>1947</v>
      </c>
      <c r="B9" s="25">
        <v>0</v>
      </c>
      <c r="C9" s="25">
        <v>0</v>
      </c>
      <c r="D9" s="25">
        <v>0</v>
      </c>
      <c r="E9" s="25">
        <v>0</v>
      </c>
      <c r="F9" s="25">
        <v>15935.72</v>
      </c>
      <c r="G9" s="25">
        <v>1240.6300000000001</v>
      </c>
      <c r="H9" s="25">
        <v>2547.1999999999998</v>
      </c>
      <c r="I9" s="25">
        <v>0</v>
      </c>
      <c r="J9" s="25">
        <v>0</v>
      </c>
      <c r="K9" s="25">
        <v>0</v>
      </c>
      <c r="L9" s="25">
        <v>5950.05</v>
      </c>
      <c r="M9" s="25">
        <v>0</v>
      </c>
      <c r="N9" s="25">
        <v>0</v>
      </c>
      <c r="O9" s="25">
        <v>0</v>
      </c>
      <c r="P9" s="25">
        <v>23469.89</v>
      </c>
      <c r="Q9" s="25">
        <v>8885.2900000000009</v>
      </c>
      <c r="R9" s="25">
        <v>1669.6200000000001</v>
      </c>
      <c r="S9" s="25">
        <v>0</v>
      </c>
      <c r="T9" s="25">
        <v>0</v>
      </c>
      <c r="U9" s="25">
        <v>40827.480000000003</v>
      </c>
      <c r="V9" s="25">
        <v>0</v>
      </c>
      <c r="W9" s="25">
        <v>0</v>
      </c>
      <c r="X9" s="25">
        <f t="shared" si="0"/>
        <v>100525.88</v>
      </c>
    </row>
    <row r="10" spans="1:24" x14ac:dyDescent="0.25">
      <c r="A10" s="24">
        <v>1948</v>
      </c>
      <c r="B10" s="25">
        <v>0</v>
      </c>
      <c r="C10" s="25">
        <v>0</v>
      </c>
      <c r="D10" s="25">
        <v>0</v>
      </c>
      <c r="E10" s="25">
        <v>0</v>
      </c>
      <c r="F10" s="25">
        <v>15935.73</v>
      </c>
      <c r="G10" s="25">
        <v>1240.6300000000001</v>
      </c>
      <c r="H10" s="25">
        <v>2547.1999999999998</v>
      </c>
      <c r="I10" s="25">
        <v>0</v>
      </c>
      <c r="J10" s="25">
        <v>0</v>
      </c>
      <c r="K10" s="25">
        <v>0</v>
      </c>
      <c r="L10" s="25">
        <v>5950.05</v>
      </c>
      <c r="M10" s="25">
        <v>0</v>
      </c>
      <c r="N10" s="25">
        <v>0</v>
      </c>
      <c r="O10" s="25">
        <v>0</v>
      </c>
      <c r="P10" s="25">
        <v>23469.94</v>
      </c>
      <c r="Q10" s="25">
        <v>8885.2900000000009</v>
      </c>
      <c r="R10" s="25">
        <v>1669.6200000000001</v>
      </c>
      <c r="S10" s="25">
        <v>0</v>
      </c>
      <c r="T10" s="25">
        <v>0</v>
      </c>
      <c r="U10" s="25">
        <v>40827.51</v>
      </c>
      <c r="V10" s="25">
        <v>0</v>
      </c>
      <c r="W10" s="25">
        <v>0</v>
      </c>
      <c r="X10" s="25">
        <f t="shared" si="0"/>
        <v>100525.97</v>
      </c>
    </row>
    <row r="11" spans="1:24" x14ac:dyDescent="0.25">
      <c r="A11" s="24">
        <v>1949</v>
      </c>
      <c r="B11" s="25">
        <v>0</v>
      </c>
      <c r="C11" s="25">
        <v>0</v>
      </c>
      <c r="D11" s="25">
        <v>0</v>
      </c>
      <c r="E11" s="25">
        <v>0</v>
      </c>
      <c r="F11" s="25">
        <v>15935.73</v>
      </c>
      <c r="G11" s="25">
        <v>1240.6300000000001</v>
      </c>
      <c r="H11" s="25">
        <v>2547.1999999999998</v>
      </c>
      <c r="I11" s="25">
        <v>0</v>
      </c>
      <c r="J11" s="25">
        <v>0</v>
      </c>
      <c r="K11" s="25">
        <v>0</v>
      </c>
      <c r="L11" s="25">
        <v>5950.05</v>
      </c>
      <c r="M11" s="25">
        <v>0</v>
      </c>
      <c r="N11" s="25">
        <v>0</v>
      </c>
      <c r="O11" s="25">
        <v>0</v>
      </c>
      <c r="P11" s="25">
        <v>23469.96</v>
      </c>
      <c r="Q11" s="25">
        <v>8885.2900000000009</v>
      </c>
      <c r="R11" s="25">
        <v>1669.6200000000001</v>
      </c>
      <c r="S11" s="25">
        <v>0</v>
      </c>
      <c r="T11" s="25">
        <v>0</v>
      </c>
      <c r="U11" s="25">
        <v>40827.51</v>
      </c>
      <c r="V11" s="25">
        <v>0</v>
      </c>
      <c r="W11" s="25">
        <v>0</v>
      </c>
      <c r="X11" s="25">
        <f t="shared" si="0"/>
        <v>100525.99</v>
      </c>
    </row>
    <row r="12" spans="1:24" x14ac:dyDescent="0.25">
      <c r="A12" s="24">
        <v>1950</v>
      </c>
      <c r="B12" s="25">
        <v>0</v>
      </c>
      <c r="C12" s="25">
        <v>0</v>
      </c>
      <c r="D12" s="25">
        <v>0</v>
      </c>
      <c r="E12" s="25">
        <v>0</v>
      </c>
      <c r="F12" s="25">
        <v>15935.73</v>
      </c>
      <c r="G12" s="25">
        <v>1240.6300000000001</v>
      </c>
      <c r="H12" s="25">
        <v>2547.1999999999998</v>
      </c>
      <c r="I12" s="25">
        <v>0</v>
      </c>
      <c r="J12" s="25">
        <v>0</v>
      </c>
      <c r="K12" s="25">
        <v>0</v>
      </c>
      <c r="L12" s="25">
        <v>5950.05</v>
      </c>
      <c r="M12" s="25">
        <v>0</v>
      </c>
      <c r="N12" s="25">
        <v>0</v>
      </c>
      <c r="O12" s="25">
        <v>0</v>
      </c>
      <c r="P12" s="25">
        <v>23469.89</v>
      </c>
      <c r="Q12" s="25">
        <v>8885.2900000000009</v>
      </c>
      <c r="R12" s="25">
        <v>1669.6100000000001</v>
      </c>
      <c r="S12" s="25">
        <v>0</v>
      </c>
      <c r="T12" s="25">
        <v>0</v>
      </c>
      <c r="U12" s="25">
        <v>40827.480000000003</v>
      </c>
      <c r="V12" s="25">
        <v>0</v>
      </c>
      <c r="W12" s="25">
        <v>0</v>
      </c>
      <c r="X12" s="25">
        <f t="shared" si="0"/>
        <v>100525.88</v>
      </c>
    </row>
    <row r="13" spans="1:24" x14ac:dyDescent="0.25">
      <c r="A13" s="24">
        <v>1951</v>
      </c>
      <c r="B13" s="25">
        <v>0</v>
      </c>
      <c r="C13" s="25">
        <v>0</v>
      </c>
      <c r="D13" s="25">
        <v>0</v>
      </c>
      <c r="E13" s="25">
        <v>0</v>
      </c>
      <c r="F13" s="25">
        <v>15214.310000000001</v>
      </c>
      <c r="G13" s="25">
        <v>1240.6300000000001</v>
      </c>
      <c r="H13" s="25">
        <v>2547.1999999999998</v>
      </c>
      <c r="I13" s="25">
        <v>0</v>
      </c>
      <c r="J13" s="25">
        <v>0</v>
      </c>
      <c r="K13" s="25">
        <v>7514.5199999999995</v>
      </c>
      <c r="L13" s="25">
        <v>5950.05</v>
      </c>
      <c r="M13" s="25">
        <v>1626.98</v>
      </c>
      <c r="N13" s="25">
        <v>0</v>
      </c>
      <c r="O13" s="25">
        <v>0</v>
      </c>
      <c r="P13" s="25">
        <v>23469.83</v>
      </c>
      <c r="Q13" s="25">
        <v>8885.2900000000009</v>
      </c>
      <c r="R13" s="25">
        <v>1518.5900000000001</v>
      </c>
      <c r="S13" s="25">
        <v>0</v>
      </c>
      <c r="T13" s="25">
        <v>0</v>
      </c>
      <c r="U13" s="25">
        <v>40827.49</v>
      </c>
      <c r="V13" s="25">
        <v>0</v>
      </c>
      <c r="W13" s="25">
        <v>0</v>
      </c>
      <c r="X13" s="25">
        <f t="shared" si="0"/>
        <v>108794.88999999998</v>
      </c>
    </row>
    <row r="14" spans="1:24" x14ac:dyDescent="0.25">
      <c r="A14" s="24">
        <v>1952</v>
      </c>
      <c r="B14" s="25">
        <v>0</v>
      </c>
      <c r="C14" s="25">
        <v>0</v>
      </c>
      <c r="D14" s="25">
        <v>0</v>
      </c>
      <c r="E14" s="25">
        <v>0</v>
      </c>
      <c r="F14" s="25">
        <v>15935.73</v>
      </c>
      <c r="G14" s="25">
        <v>1240.6300000000001</v>
      </c>
      <c r="H14" s="25">
        <v>2547.1999999999998</v>
      </c>
      <c r="I14" s="25">
        <v>0</v>
      </c>
      <c r="J14" s="25">
        <v>0</v>
      </c>
      <c r="K14" s="25">
        <v>7514.5199999999995</v>
      </c>
      <c r="L14" s="25">
        <v>5950.05</v>
      </c>
      <c r="M14" s="25">
        <v>1626.98</v>
      </c>
      <c r="N14" s="25">
        <v>0</v>
      </c>
      <c r="O14" s="25">
        <v>3314.51</v>
      </c>
      <c r="P14" s="25">
        <v>23469.99</v>
      </c>
      <c r="Q14" s="25">
        <v>8885.2900000000009</v>
      </c>
      <c r="R14" s="25">
        <v>1669.6100000000001</v>
      </c>
      <c r="S14" s="25">
        <v>4304.1400000000003</v>
      </c>
      <c r="T14" s="25">
        <v>0</v>
      </c>
      <c r="U14" s="25">
        <v>40827.51</v>
      </c>
      <c r="V14" s="25">
        <v>9950</v>
      </c>
      <c r="W14" s="25">
        <v>175.96</v>
      </c>
      <c r="X14" s="25">
        <f t="shared" si="0"/>
        <v>127412.12000000004</v>
      </c>
    </row>
    <row r="15" spans="1:24" x14ac:dyDescent="0.25">
      <c r="A15" s="24">
        <v>1953</v>
      </c>
      <c r="B15" s="25">
        <v>0</v>
      </c>
      <c r="C15" s="25">
        <v>0</v>
      </c>
      <c r="D15" s="25">
        <v>0</v>
      </c>
      <c r="E15" s="25">
        <v>0</v>
      </c>
      <c r="F15" s="25">
        <v>15935.73</v>
      </c>
      <c r="G15" s="25">
        <v>1240.6300000000001</v>
      </c>
      <c r="H15" s="25">
        <v>2547.1999999999998</v>
      </c>
      <c r="I15" s="25">
        <v>1520.9299999999998</v>
      </c>
      <c r="J15" s="25">
        <v>0</v>
      </c>
      <c r="K15" s="25">
        <v>7514.5599999999995</v>
      </c>
      <c r="L15" s="25">
        <v>6163.56</v>
      </c>
      <c r="M15" s="25">
        <v>1626.98</v>
      </c>
      <c r="N15" s="25">
        <v>0</v>
      </c>
      <c r="O15" s="25">
        <v>3403.74</v>
      </c>
      <c r="P15" s="25">
        <v>27027.809999999998</v>
      </c>
      <c r="Q15" s="25">
        <v>8885.2900000000009</v>
      </c>
      <c r="R15" s="25">
        <v>1669.6100000000001</v>
      </c>
      <c r="S15" s="25">
        <v>4304.1400000000003</v>
      </c>
      <c r="T15" s="25">
        <v>0</v>
      </c>
      <c r="U15" s="25">
        <v>51394.29</v>
      </c>
      <c r="V15" s="25">
        <v>153.66000000000003</v>
      </c>
      <c r="W15" s="25">
        <v>175.96</v>
      </c>
      <c r="X15" s="25">
        <f t="shared" si="0"/>
        <v>133564.09</v>
      </c>
    </row>
    <row r="16" spans="1:24" x14ac:dyDescent="0.25">
      <c r="A16" s="24">
        <v>1954</v>
      </c>
      <c r="B16" s="25">
        <v>0</v>
      </c>
      <c r="C16" s="25">
        <v>0</v>
      </c>
      <c r="D16" s="25">
        <v>0</v>
      </c>
      <c r="E16" s="25">
        <v>0</v>
      </c>
      <c r="F16" s="25">
        <v>15935.720000000001</v>
      </c>
      <c r="G16" s="25">
        <v>1240.6300000000001</v>
      </c>
      <c r="H16" s="25">
        <v>2547.1999999999998</v>
      </c>
      <c r="I16" s="25">
        <v>3083.8199999999997</v>
      </c>
      <c r="J16" s="25">
        <v>0</v>
      </c>
      <c r="K16" s="25">
        <v>11843.64</v>
      </c>
      <c r="L16" s="25">
        <v>11129.1</v>
      </c>
      <c r="M16" s="25">
        <v>1626.98</v>
      </c>
      <c r="N16" s="25">
        <v>0</v>
      </c>
      <c r="O16" s="25">
        <v>3403.74</v>
      </c>
      <c r="P16" s="25">
        <v>27027.82</v>
      </c>
      <c r="Q16" s="25">
        <v>8885.2900000000009</v>
      </c>
      <c r="R16" s="25">
        <v>1669.6100000000001</v>
      </c>
      <c r="S16" s="25">
        <v>5303.85</v>
      </c>
      <c r="T16" s="25">
        <v>0</v>
      </c>
      <c r="U16" s="25">
        <v>51394.29</v>
      </c>
      <c r="V16" s="25">
        <v>1708.31</v>
      </c>
      <c r="W16" s="25">
        <v>1771.79</v>
      </c>
      <c r="X16" s="25">
        <f t="shared" si="0"/>
        <v>148571.79</v>
      </c>
    </row>
    <row r="17" spans="1:24" x14ac:dyDescent="0.25">
      <c r="A17" s="24">
        <v>1955</v>
      </c>
      <c r="B17" s="25">
        <v>0</v>
      </c>
      <c r="C17" s="25">
        <v>0</v>
      </c>
      <c r="D17" s="25">
        <v>0</v>
      </c>
      <c r="E17" s="25">
        <v>0</v>
      </c>
      <c r="F17" s="25">
        <v>15935.73</v>
      </c>
      <c r="G17" s="25">
        <v>1240.6300000000001</v>
      </c>
      <c r="H17" s="25">
        <v>2547.1999999999998</v>
      </c>
      <c r="I17" s="25">
        <v>3652.26</v>
      </c>
      <c r="J17" s="25">
        <v>0</v>
      </c>
      <c r="K17" s="25">
        <v>11843.689999999999</v>
      </c>
      <c r="L17" s="25">
        <v>11129.1</v>
      </c>
      <c r="M17" s="25">
        <v>1626.98</v>
      </c>
      <c r="N17" s="25">
        <v>0</v>
      </c>
      <c r="O17" s="25">
        <v>3403.7400000000002</v>
      </c>
      <c r="P17" s="25">
        <v>27027.81</v>
      </c>
      <c r="Q17" s="25">
        <v>8885.2900000000009</v>
      </c>
      <c r="R17" s="25">
        <v>1669.6100000000001</v>
      </c>
      <c r="S17" s="25">
        <v>5303.9</v>
      </c>
      <c r="T17" s="25">
        <v>0</v>
      </c>
      <c r="U17" s="25">
        <v>51394.29</v>
      </c>
      <c r="V17" s="25">
        <v>1708.31</v>
      </c>
      <c r="W17" s="25">
        <v>1771.79</v>
      </c>
      <c r="X17" s="25">
        <f t="shared" si="0"/>
        <v>149140.32999999999</v>
      </c>
    </row>
    <row r="18" spans="1:24" x14ac:dyDescent="0.25">
      <c r="A18" s="24">
        <v>1956</v>
      </c>
      <c r="B18" s="25">
        <v>0</v>
      </c>
      <c r="C18" s="25">
        <v>0</v>
      </c>
      <c r="D18" s="25">
        <v>0</v>
      </c>
      <c r="E18" s="25">
        <v>0</v>
      </c>
      <c r="F18" s="25">
        <v>15935.73</v>
      </c>
      <c r="G18" s="25">
        <v>1240.6300000000001</v>
      </c>
      <c r="H18" s="25">
        <v>2547.2000000000003</v>
      </c>
      <c r="I18" s="25">
        <v>3652.26</v>
      </c>
      <c r="J18" s="25">
        <v>0</v>
      </c>
      <c r="K18" s="25">
        <v>11843.689999999999</v>
      </c>
      <c r="L18" s="25">
        <v>11129.11</v>
      </c>
      <c r="M18" s="25">
        <v>1626.98</v>
      </c>
      <c r="N18" s="25">
        <v>0</v>
      </c>
      <c r="O18" s="25">
        <v>3403.74</v>
      </c>
      <c r="P18" s="25">
        <v>27027.81</v>
      </c>
      <c r="Q18" s="25">
        <v>8885.2899999999991</v>
      </c>
      <c r="R18" s="25">
        <v>1669.6100000000001</v>
      </c>
      <c r="S18" s="25">
        <v>5303.9</v>
      </c>
      <c r="T18" s="25">
        <v>0</v>
      </c>
      <c r="U18" s="25">
        <v>51394.29</v>
      </c>
      <c r="V18" s="25">
        <v>1708.31</v>
      </c>
      <c r="W18" s="25">
        <v>1771.79</v>
      </c>
      <c r="X18" s="25">
        <f t="shared" si="0"/>
        <v>149140.34</v>
      </c>
    </row>
    <row r="19" spans="1:24" x14ac:dyDescent="0.25">
      <c r="A19" s="24">
        <v>1957</v>
      </c>
      <c r="B19" s="25">
        <v>0</v>
      </c>
      <c r="C19" s="25">
        <v>0</v>
      </c>
      <c r="D19" s="25">
        <v>0</v>
      </c>
      <c r="E19" s="25">
        <v>0</v>
      </c>
      <c r="F19" s="25">
        <v>15935.72</v>
      </c>
      <c r="G19" s="25">
        <v>1240.6300000000001</v>
      </c>
      <c r="H19" s="25">
        <v>2547.2000000000003</v>
      </c>
      <c r="I19" s="25">
        <v>3652.2599999999998</v>
      </c>
      <c r="J19" s="25">
        <v>0</v>
      </c>
      <c r="K19" s="25">
        <v>11843.689999999999</v>
      </c>
      <c r="L19" s="25">
        <v>11129.11</v>
      </c>
      <c r="M19" s="25">
        <v>1626.98</v>
      </c>
      <c r="N19" s="25">
        <v>0</v>
      </c>
      <c r="O19" s="25">
        <v>3403.74</v>
      </c>
      <c r="P19" s="25">
        <v>27027.78</v>
      </c>
      <c r="Q19" s="25">
        <v>8885.2899999999991</v>
      </c>
      <c r="R19" s="25">
        <v>1669.61</v>
      </c>
      <c r="S19" s="25">
        <v>5303.9</v>
      </c>
      <c r="T19" s="25">
        <v>0</v>
      </c>
      <c r="U19" s="25">
        <v>51394.29</v>
      </c>
      <c r="V19" s="25">
        <v>1708.31</v>
      </c>
      <c r="W19" s="25">
        <v>1771.79</v>
      </c>
      <c r="X19" s="25">
        <f t="shared" si="0"/>
        <v>149140.29999999999</v>
      </c>
    </row>
    <row r="20" spans="1:24" x14ac:dyDescent="0.25">
      <c r="A20" s="24">
        <v>1958</v>
      </c>
      <c r="B20" s="25">
        <v>0</v>
      </c>
      <c r="C20" s="25">
        <v>0</v>
      </c>
      <c r="D20" s="25">
        <v>0</v>
      </c>
      <c r="E20" s="25">
        <v>0</v>
      </c>
      <c r="F20" s="25">
        <v>18421.690000000002</v>
      </c>
      <c r="G20" s="25">
        <v>1240.6300000000001</v>
      </c>
      <c r="H20" s="25">
        <v>4425.71</v>
      </c>
      <c r="I20" s="25">
        <v>7283.87</v>
      </c>
      <c r="J20" s="25">
        <v>0</v>
      </c>
      <c r="K20" s="25">
        <v>14808.720000000001</v>
      </c>
      <c r="L20" s="25">
        <v>12582.16</v>
      </c>
      <c r="M20" s="25">
        <v>4307.24</v>
      </c>
      <c r="N20" s="25">
        <v>0</v>
      </c>
      <c r="O20" s="25">
        <v>3706.23</v>
      </c>
      <c r="P20" s="25">
        <v>27045.06</v>
      </c>
      <c r="Q20" s="25">
        <v>8885.2899999999991</v>
      </c>
      <c r="R20" s="25">
        <v>4653.47</v>
      </c>
      <c r="S20" s="25">
        <v>6033.1100000000006</v>
      </c>
      <c r="T20" s="25">
        <v>0</v>
      </c>
      <c r="U20" s="25">
        <v>62322.380000000005</v>
      </c>
      <c r="V20" s="25">
        <v>11504.65</v>
      </c>
      <c r="W20" s="25">
        <v>4656.8900000000003</v>
      </c>
      <c r="X20" s="25">
        <f t="shared" si="0"/>
        <v>191877.1</v>
      </c>
    </row>
    <row r="21" spans="1:24" x14ac:dyDescent="0.25">
      <c r="A21" s="24">
        <v>1959</v>
      </c>
      <c r="B21" s="25">
        <v>0</v>
      </c>
      <c r="C21" s="25">
        <v>0</v>
      </c>
      <c r="D21" s="25">
        <v>0</v>
      </c>
      <c r="E21" s="25">
        <v>0</v>
      </c>
      <c r="F21" s="25">
        <v>18421.690000000002</v>
      </c>
      <c r="G21" s="25">
        <v>1240.6300000000001</v>
      </c>
      <c r="H21" s="25">
        <v>4425.71</v>
      </c>
      <c r="I21" s="25">
        <v>7283.9</v>
      </c>
      <c r="J21" s="25">
        <v>0</v>
      </c>
      <c r="K21" s="25">
        <v>14808.720000000001</v>
      </c>
      <c r="L21" s="25">
        <v>12582.16</v>
      </c>
      <c r="M21" s="25">
        <v>4307.2299999999996</v>
      </c>
      <c r="N21" s="25">
        <v>0</v>
      </c>
      <c r="O21" s="25">
        <v>3314.51</v>
      </c>
      <c r="P21" s="25">
        <v>27045.1</v>
      </c>
      <c r="Q21" s="25">
        <v>8885.2899999999991</v>
      </c>
      <c r="R21" s="25">
        <v>4653.46</v>
      </c>
      <c r="S21" s="25">
        <v>6033.1200000000008</v>
      </c>
      <c r="T21" s="25">
        <v>0</v>
      </c>
      <c r="U21" s="25">
        <v>62322.369999999995</v>
      </c>
      <c r="V21" s="25">
        <v>11504.65</v>
      </c>
      <c r="W21" s="25">
        <v>4656.91</v>
      </c>
      <c r="X21" s="25">
        <f t="shared" si="0"/>
        <v>191485.44999999998</v>
      </c>
    </row>
    <row r="22" spans="1:24" x14ac:dyDescent="0.25">
      <c r="A22" s="24">
        <v>1960</v>
      </c>
      <c r="B22" s="25">
        <v>0</v>
      </c>
      <c r="C22" s="25">
        <v>0</v>
      </c>
      <c r="D22" s="25">
        <v>0</v>
      </c>
      <c r="E22" s="25">
        <v>0</v>
      </c>
      <c r="F22" s="25">
        <v>18421.690000000002</v>
      </c>
      <c r="G22" s="25">
        <v>1240.6300000000001</v>
      </c>
      <c r="H22" s="25">
        <v>4425.71</v>
      </c>
      <c r="I22" s="25">
        <v>7283.9</v>
      </c>
      <c r="J22" s="25">
        <v>0</v>
      </c>
      <c r="K22" s="25">
        <v>14808.720000000001</v>
      </c>
      <c r="L22" s="25">
        <v>12582.16</v>
      </c>
      <c r="M22" s="25">
        <v>4307.2299999999996</v>
      </c>
      <c r="N22" s="25">
        <v>0</v>
      </c>
      <c r="O22" s="25">
        <v>3314.51</v>
      </c>
      <c r="P22" s="25">
        <v>27045.119999999999</v>
      </c>
      <c r="Q22" s="25">
        <v>8885.2899999999991</v>
      </c>
      <c r="R22" s="25">
        <v>4653.46</v>
      </c>
      <c r="S22" s="25">
        <v>6033.1200000000008</v>
      </c>
      <c r="T22" s="25">
        <v>0</v>
      </c>
      <c r="U22" s="25">
        <v>62322.38</v>
      </c>
      <c r="V22" s="25">
        <v>11504.65</v>
      </c>
      <c r="W22" s="25">
        <v>4656.91</v>
      </c>
      <c r="X22" s="25">
        <f t="shared" si="0"/>
        <v>191485.47999999998</v>
      </c>
    </row>
    <row r="23" spans="1:24" x14ac:dyDescent="0.25">
      <c r="A23" s="24">
        <v>1961</v>
      </c>
      <c r="B23" s="25">
        <v>0</v>
      </c>
      <c r="C23" s="25">
        <v>0</v>
      </c>
      <c r="D23" s="25">
        <v>0</v>
      </c>
      <c r="E23" s="25">
        <v>0</v>
      </c>
      <c r="F23" s="25">
        <v>18421.690000000002</v>
      </c>
      <c r="G23" s="25">
        <v>1240.6300000000001</v>
      </c>
      <c r="H23" s="25">
        <v>4425.71</v>
      </c>
      <c r="I23" s="25">
        <v>7283.89</v>
      </c>
      <c r="J23" s="25">
        <v>0</v>
      </c>
      <c r="K23" s="25">
        <v>14808.72</v>
      </c>
      <c r="L23" s="25">
        <v>12582.15</v>
      </c>
      <c r="M23" s="25">
        <v>4307.2299999999996</v>
      </c>
      <c r="N23" s="25">
        <v>0</v>
      </c>
      <c r="O23" s="25">
        <v>3314.51</v>
      </c>
      <c r="P23" s="25">
        <v>27045.119999999999</v>
      </c>
      <c r="Q23" s="25">
        <v>8885.2899999999991</v>
      </c>
      <c r="R23" s="25">
        <v>4653.46</v>
      </c>
      <c r="S23" s="25">
        <v>6033.1100000000006</v>
      </c>
      <c r="T23" s="25">
        <v>0</v>
      </c>
      <c r="U23" s="25">
        <v>62322.38</v>
      </c>
      <c r="V23" s="25">
        <v>11504.65</v>
      </c>
      <c r="W23" s="25">
        <v>4656.91</v>
      </c>
      <c r="X23" s="25">
        <f t="shared" si="0"/>
        <v>191485.44999999998</v>
      </c>
    </row>
    <row r="24" spans="1:24" x14ac:dyDescent="0.25">
      <c r="A24" s="24">
        <v>1962</v>
      </c>
      <c r="B24" s="25">
        <v>0</v>
      </c>
      <c r="C24" s="25">
        <v>0</v>
      </c>
      <c r="D24" s="25">
        <v>0</v>
      </c>
      <c r="E24" s="25">
        <v>0</v>
      </c>
      <c r="F24" s="25">
        <v>18421.689999999999</v>
      </c>
      <c r="G24" s="25">
        <v>1240.6300000000001</v>
      </c>
      <c r="H24" s="25">
        <v>4425.7</v>
      </c>
      <c r="I24" s="25">
        <v>7283.89</v>
      </c>
      <c r="J24" s="25">
        <v>0</v>
      </c>
      <c r="K24" s="25">
        <v>14808.720000000001</v>
      </c>
      <c r="L24" s="25">
        <v>12582.15</v>
      </c>
      <c r="M24" s="25">
        <v>4307.2299999999996</v>
      </c>
      <c r="N24" s="25">
        <v>0</v>
      </c>
      <c r="O24" s="25">
        <v>3314.51</v>
      </c>
      <c r="P24" s="25">
        <v>27044.93</v>
      </c>
      <c r="Q24" s="25">
        <v>8885.2900000000009</v>
      </c>
      <c r="R24" s="25">
        <v>4653.46</v>
      </c>
      <c r="S24" s="25">
        <v>6033.1200000000008</v>
      </c>
      <c r="T24" s="25">
        <v>0</v>
      </c>
      <c r="U24" s="25">
        <v>62322.33</v>
      </c>
      <c r="V24" s="25">
        <v>11504.65</v>
      </c>
      <c r="W24" s="25">
        <v>4656.91</v>
      </c>
      <c r="X24" s="25">
        <f t="shared" si="0"/>
        <v>191485.21000000002</v>
      </c>
    </row>
    <row r="25" spans="1:24" x14ac:dyDescent="0.25">
      <c r="A25" s="24">
        <v>1963</v>
      </c>
      <c r="B25" s="25">
        <v>0</v>
      </c>
      <c r="C25" s="25">
        <v>0</v>
      </c>
      <c r="D25" s="25">
        <v>638.79</v>
      </c>
      <c r="E25" s="25">
        <v>0</v>
      </c>
      <c r="F25" s="25">
        <v>18421.689999999999</v>
      </c>
      <c r="G25" s="25">
        <v>1240.6300000000001</v>
      </c>
      <c r="H25" s="25">
        <v>4425.7</v>
      </c>
      <c r="I25" s="25">
        <v>8194.9599999999991</v>
      </c>
      <c r="J25" s="25">
        <v>0</v>
      </c>
      <c r="K25" s="25">
        <v>14726.7</v>
      </c>
      <c r="L25" s="25">
        <v>12628.43</v>
      </c>
      <c r="M25" s="25">
        <v>4242.47</v>
      </c>
      <c r="N25" s="25">
        <v>0</v>
      </c>
      <c r="O25" s="25">
        <v>13318.53</v>
      </c>
      <c r="P25" s="25">
        <v>27045.119999999999</v>
      </c>
      <c r="Q25" s="25">
        <v>8885.2899999999991</v>
      </c>
      <c r="R25" s="25">
        <v>4653.46</v>
      </c>
      <c r="S25" s="25">
        <v>5877.3600000000006</v>
      </c>
      <c r="T25" s="25">
        <v>0</v>
      </c>
      <c r="U25" s="25">
        <v>62528.83</v>
      </c>
      <c r="V25" s="25">
        <v>22938.13</v>
      </c>
      <c r="W25" s="25">
        <v>5467.79</v>
      </c>
      <c r="X25" s="25">
        <f t="shared" si="0"/>
        <v>215233.88000000003</v>
      </c>
    </row>
    <row r="26" spans="1:24" x14ac:dyDescent="0.25">
      <c r="A26" s="24">
        <v>1964</v>
      </c>
      <c r="B26" s="25">
        <v>0</v>
      </c>
      <c r="C26" s="25">
        <v>0</v>
      </c>
      <c r="D26" s="25">
        <v>638.79</v>
      </c>
      <c r="E26" s="25">
        <v>0</v>
      </c>
      <c r="F26" s="25">
        <v>18421.689999999999</v>
      </c>
      <c r="G26" s="25">
        <v>1240.6300000000001</v>
      </c>
      <c r="H26" s="25">
        <v>4425.71</v>
      </c>
      <c r="I26" s="25">
        <v>8194.9599999999991</v>
      </c>
      <c r="J26" s="25">
        <v>0</v>
      </c>
      <c r="K26" s="25">
        <v>14726.7</v>
      </c>
      <c r="L26" s="25">
        <v>12628.42</v>
      </c>
      <c r="M26" s="25">
        <v>4242.47</v>
      </c>
      <c r="N26" s="25">
        <v>0</v>
      </c>
      <c r="O26" s="25">
        <v>6368.29</v>
      </c>
      <c r="P26" s="25">
        <v>27045.119999999999</v>
      </c>
      <c r="Q26" s="25">
        <v>8885.2900000000009</v>
      </c>
      <c r="R26" s="25">
        <v>4653.46</v>
      </c>
      <c r="S26" s="25">
        <v>5877.3600000000006</v>
      </c>
      <c r="T26" s="25">
        <v>0</v>
      </c>
      <c r="U26" s="25">
        <v>62528.82</v>
      </c>
      <c r="V26" s="25">
        <v>22938.149999999998</v>
      </c>
      <c r="W26" s="25">
        <v>5467.79</v>
      </c>
      <c r="X26" s="25">
        <f t="shared" si="0"/>
        <v>208283.65</v>
      </c>
    </row>
    <row r="27" spans="1:24" x14ac:dyDescent="0.25">
      <c r="A27" s="24">
        <v>1965</v>
      </c>
      <c r="B27" s="25">
        <v>0</v>
      </c>
      <c r="C27" s="25">
        <v>0</v>
      </c>
      <c r="D27" s="25">
        <v>638.79</v>
      </c>
      <c r="E27" s="25">
        <v>0</v>
      </c>
      <c r="F27" s="25">
        <v>18421.689999999999</v>
      </c>
      <c r="G27" s="25">
        <v>1240.6300000000001</v>
      </c>
      <c r="H27" s="25">
        <v>4425.7</v>
      </c>
      <c r="I27" s="25">
        <v>8194.9500000000007</v>
      </c>
      <c r="J27" s="25">
        <v>0</v>
      </c>
      <c r="K27" s="25">
        <v>14726.7</v>
      </c>
      <c r="L27" s="25">
        <v>12628.43</v>
      </c>
      <c r="M27" s="25">
        <v>4242.47</v>
      </c>
      <c r="N27" s="25">
        <v>0</v>
      </c>
      <c r="O27" s="25">
        <v>6368.29</v>
      </c>
      <c r="P27" s="25">
        <v>27045.08</v>
      </c>
      <c r="Q27" s="25">
        <v>8885.2900000000009</v>
      </c>
      <c r="R27" s="25">
        <v>4653.46</v>
      </c>
      <c r="S27" s="25">
        <v>5877.3600000000006</v>
      </c>
      <c r="T27" s="25">
        <v>0</v>
      </c>
      <c r="U27" s="25">
        <v>62528.83</v>
      </c>
      <c r="V27" s="25">
        <v>22938.16</v>
      </c>
      <c r="W27" s="25">
        <v>5467.79</v>
      </c>
      <c r="X27" s="25">
        <f t="shared" si="0"/>
        <v>208283.62000000005</v>
      </c>
    </row>
    <row r="28" spans="1:24" x14ac:dyDescent="0.25">
      <c r="A28" s="24">
        <v>1966</v>
      </c>
      <c r="B28" s="25">
        <v>0</v>
      </c>
      <c r="C28" s="25">
        <v>0</v>
      </c>
      <c r="D28" s="25">
        <v>638.79</v>
      </c>
      <c r="E28" s="25">
        <v>0</v>
      </c>
      <c r="F28" s="25">
        <v>18421.690000000002</v>
      </c>
      <c r="G28" s="25">
        <v>1240.6300000000001</v>
      </c>
      <c r="H28" s="25">
        <v>4425.7</v>
      </c>
      <c r="I28" s="25">
        <v>8194.9500000000007</v>
      </c>
      <c r="J28" s="25">
        <v>0</v>
      </c>
      <c r="K28" s="25">
        <v>14726.7</v>
      </c>
      <c r="L28" s="25">
        <v>12628.43</v>
      </c>
      <c r="M28" s="25">
        <v>4242.47</v>
      </c>
      <c r="N28" s="25">
        <v>0</v>
      </c>
      <c r="O28" s="25">
        <v>13318.55</v>
      </c>
      <c r="P28" s="25">
        <v>27045.119999999999</v>
      </c>
      <c r="Q28" s="25">
        <v>8885.2900000000009</v>
      </c>
      <c r="R28" s="25">
        <v>4653.46</v>
      </c>
      <c r="S28" s="25">
        <v>5877.3600000000006</v>
      </c>
      <c r="T28" s="25">
        <v>0</v>
      </c>
      <c r="U28" s="25">
        <v>62528.83</v>
      </c>
      <c r="V28" s="25">
        <v>22938.149999999998</v>
      </c>
      <c r="W28" s="25">
        <v>5467.79</v>
      </c>
      <c r="X28" s="25">
        <f t="shared" si="0"/>
        <v>215233.91000000003</v>
      </c>
    </row>
    <row r="29" spans="1:24" x14ac:dyDescent="0.25">
      <c r="A29" s="24">
        <v>1967</v>
      </c>
      <c r="B29" s="25">
        <v>0</v>
      </c>
      <c r="C29" s="25">
        <v>0</v>
      </c>
      <c r="D29" s="25">
        <v>638.79</v>
      </c>
      <c r="E29" s="25">
        <v>0</v>
      </c>
      <c r="F29" s="25">
        <v>18421.690000000002</v>
      </c>
      <c r="G29" s="25">
        <v>1240.6300000000001</v>
      </c>
      <c r="H29" s="25">
        <v>4425.71</v>
      </c>
      <c r="I29" s="25">
        <v>8194.9599999999991</v>
      </c>
      <c r="J29" s="25">
        <v>0</v>
      </c>
      <c r="K29" s="25">
        <v>14726.7</v>
      </c>
      <c r="L29" s="25">
        <v>12628.43</v>
      </c>
      <c r="M29" s="25">
        <v>4242.47</v>
      </c>
      <c r="N29" s="25">
        <v>0</v>
      </c>
      <c r="O29" s="25">
        <v>6368.29</v>
      </c>
      <c r="P29" s="25">
        <v>27045.120000000003</v>
      </c>
      <c r="Q29" s="25">
        <v>8885.2900000000009</v>
      </c>
      <c r="R29" s="25">
        <v>4653.46</v>
      </c>
      <c r="S29" s="25">
        <v>5877.3600000000006</v>
      </c>
      <c r="T29" s="25">
        <v>0</v>
      </c>
      <c r="U29" s="25">
        <v>62528.82</v>
      </c>
      <c r="V29" s="25">
        <v>22938.16</v>
      </c>
      <c r="W29" s="25">
        <v>5467.79</v>
      </c>
      <c r="X29" s="25">
        <f t="shared" si="0"/>
        <v>208283.67000000004</v>
      </c>
    </row>
    <row r="30" spans="1:24" x14ac:dyDescent="0.25">
      <c r="A30" s="24">
        <v>1968</v>
      </c>
      <c r="B30" s="25">
        <v>0</v>
      </c>
      <c r="C30" s="25">
        <v>0</v>
      </c>
      <c r="D30" s="25">
        <v>638.79</v>
      </c>
      <c r="E30" s="25">
        <v>0</v>
      </c>
      <c r="F30" s="25">
        <v>18421.690000000002</v>
      </c>
      <c r="G30" s="25">
        <v>1240.6300000000001</v>
      </c>
      <c r="H30" s="25">
        <v>4425.7</v>
      </c>
      <c r="I30" s="25">
        <v>7468.91</v>
      </c>
      <c r="J30" s="25">
        <v>0</v>
      </c>
      <c r="K30" s="25">
        <v>15282.37</v>
      </c>
      <c r="L30" s="25">
        <v>12619.84</v>
      </c>
      <c r="M30" s="25">
        <v>4456.33</v>
      </c>
      <c r="N30" s="25">
        <v>0</v>
      </c>
      <c r="O30" s="25">
        <v>6475.85</v>
      </c>
      <c r="P30" s="25">
        <v>27045.119999999999</v>
      </c>
      <c r="Q30" s="25">
        <v>8885.2899999999991</v>
      </c>
      <c r="R30" s="25">
        <v>4653.46</v>
      </c>
      <c r="S30" s="25">
        <v>5850.81</v>
      </c>
      <c r="T30" s="25">
        <v>0</v>
      </c>
      <c r="U30" s="25">
        <v>62598.8</v>
      </c>
      <c r="V30" s="25">
        <v>23399.449999999997</v>
      </c>
      <c r="W30" s="25">
        <v>4927.21</v>
      </c>
      <c r="X30" s="25">
        <f t="shared" si="0"/>
        <v>208390.25000000003</v>
      </c>
    </row>
    <row r="31" spans="1:24" x14ac:dyDescent="0.25">
      <c r="A31" s="24">
        <v>1969</v>
      </c>
      <c r="B31" s="25">
        <v>0</v>
      </c>
      <c r="C31" s="25">
        <v>0</v>
      </c>
      <c r="D31" s="25">
        <v>638.79</v>
      </c>
      <c r="E31" s="25">
        <v>0</v>
      </c>
      <c r="F31" s="25">
        <v>18421.690000000002</v>
      </c>
      <c r="G31" s="25">
        <v>1240.6300000000001</v>
      </c>
      <c r="H31" s="25">
        <v>4425.7</v>
      </c>
      <c r="I31" s="25">
        <v>7468.91</v>
      </c>
      <c r="J31" s="25">
        <v>0</v>
      </c>
      <c r="K31" s="25">
        <v>15282.37</v>
      </c>
      <c r="L31" s="25">
        <v>12619.84</v>
      </c>
      <c r="M31" s="25">
        <v>4456.32</v>
      </c>
      <c r="N31" s="25">
        <v>0</v>
      </c>
      <c r="O31" s="25">
        <v>6475.85</v>
      </c>
      <c r="P31" s="25">
        <v>27045.120000000003</v>
      </c>
      <c r="Q31" s="25">
        <v>8885.2899999999991</v>
      </c>
      <c r="R31" s="25">
        <v>4653.4699999999993</v>
      </c>
      <c r="S31" s="25">
        <v>5850.81</v>
      </c>
      <c r="T31" s="25">
        <v>0</v>
      </c>
      <c r="U31" s="25">
        <v>62598.810000000005</v>
      </c>
      <c r="V31" s="25">
        <v>23399.449999999997</v>
      </c>
      <c r="W31" s="25">
        <v>4927.2</v>
      </c>
      <c r="X31" s="25">
        <f t="shared" si="0"/>
        <v>208390.25</v>
      </c>
    </row>
    <row r="32" spans="1:24" x14ac:dyDescent="0.25">
      <c r="A32" s="24">
        <v>1970</v>
      </c>
      <c r="B32" s="25">
        <v>0</v>
      </c>
      <c r="C32" s="25">
        <v>0</v>
      </c>
      <c r="D32" s="25">
        <v>638.79</v>
      </c>
      <c r="E32" s="25">
        <v>0</v>
      </c>
      <c r="F32" s="25">
        <v>18421.689999999999</v>
      </c>
      <c r="G32" s="25">
        <v>1240.6300000000001</v>
      </c>
      <c r="H32" s="25">
        <v>4425.7</v>
      </c>
      <c r="I32" s="25">
        <v>7468.91</v>
      </c>
      <c r="J32" s="25">
        <v>0</v>
      </c>
      <c r="K32" s="25">
        <v>15282.37</v>
      </c>
      <c r="L32" s="25">
        <v>12619.83</v>
      </c>
      <c r="M32" s="25">
        <v>4456.32</v>
      </c>
      <c r="N32" s="25">
        <v>0</v>
      </c>
      <c r="O32" s="25">
        <v>6475.85</v>
      </c>
      <c r="P32" s="25">
        <v>27045.119999999999</v>
      </c>
      <c r="Q32" s="25">
        <v>8885.2899999999991</v>
      </c>
      <c r="R32" s="25">
        <v>4653.4699999999993</v>
      </c>
      <c r="S32" s="25">
        <v>5850.81</v>
      </c>
      <c r="T32" s="25">
        <v>0</v>
      </c>
      <c r="U32" s="25">
        <v>62598.8</v>
      </c>
      <c r="V32" s="25">
        <v>23399.449999999997</v>
      </c>
      <c r="W32" s="25">
        <v>4927.2</v>
      </c>
      <c r="X32" s="25">
        <f t="shared" si="0"/>
        <v>208390.23000000004</v>
      </c>
    </row>
    <row r="33" spans="1:24" x14ac:dyDescent="0.25">
      <c r="A33" s="24">
        <v>1971</v>
      </c>
      <c r="B33" s="25">
        <v>0</v>
      </c>
      <c r="C33" s="25">
        <v>0</v>
      </c>
      <c r="D33" s="25">
        <v>638.79</v>
      </c>
      <c r="E33" s="25">
        <v>0</v>
      </c>
      <c r="F33" s="25">
        <v>18421.690000000002</v>
      </c>
      <c r="G33" s="25">
        <v>1240.6300000000001</v>
      </c>
      <c r="H33" s="25">
        <v>4425.7</v>
      </c>
      <c r="I33" s="25">
        <v>7468.91</v>
      </c>
      <c r="J33" s="25">
        <v>0</v>
      </c>
      <c r="K33" s="25">
        <v>15282.37</v>
      </c>
      <c r="L33" s="25">
        <v>12619.84</v>
      </c>
      <c r="M33" s="25">
        <v>4456.32</v>
      </c>
      <c r="N33" s="25">
        <v>0</v>
      </c>
      <c r="O33" s="25">
        <v>6475.84</v>
      </c>
      <c r="P33" s="25">
        <v>27045.120000000003</v>
      </c>
      <c r="Q33" s="25">
        <v>8885.2899999999991</v>
      </c>
      <c r="R33" s="25">
        <v>4653.4699999999993</v>
      </c>
      <c r="S33" s="25">
        <v>5850.81</v>
      </c>
      <c r="T33" s="25">
        <v>0</v>
      </c>
      <c r="U33" s="25">
        <v>62598.81</v>
      </c>
      <c r="V33" s="25">
        <v>23399.449999999997</v>
      </c>
      <c r="W33" s="25">
        <v>4927.2</v>
      </c>
      <c r="X33" s="25">
        <f t="shared" si="0"/>
        <v>208390.24000000005</v>
      </c>
    </row>
    <row r="34" spans="1:24" x14ac:dyDescent="0.25">
      <c r="A34" s="24">
        <v>1972</v>
      </c>
      <c r="B34" s="25">
        <v>0</v>
      </c>
      <c r="C34" s="25">
        <v>0</v>
      </c>
      <c r="D34" s="25">
        <v>638.79</v>
      </c>
      <c r="E34" s="25">
        <v>0</v>
      </c>
      <c r="F34" s="25">
        <v>18421.690000000002</v>
      </c>
      <c r="G34" s="25">
        <v>1240.6300000000001</v>
      </c>
      <c r="H34" s="25">
        <v>4425.7</v>
      </c>
      <c r="I34" s="25">
        <v>7468.9</v>
      </c>
      <c r="J34" s="25">
        <v>0</v>
      </c>
      <c r="K34" s="25">
        <v>15282.37</v>
      </c>
      <c r="L34" s="25">
        <v>12619.84</v>
      </c>
      <c r="M34" s="25">
        <v>4456.32</v>
      </c>
      <c r="N34" s="25">
        <v>0</v>
      </c>
      <c r="O34" s="25">
        <v>6475.85</v>
      </c>
      <c r="P34" s="25">
        <v>27045.119999999999</v>
      </c>
      <c r="Q34" s="25">
        <v>8885.2899999999991</v>
      </c>
      <c r="R34" s="25">
        <v>4653.4699999999993</v>
      </c>
      <c r="S34" s="25">
        <v>5850.7999999999993</v>
      </c>
      <c r="T34" s="25">
        <v>0</v>
      </c>
      <c r="U34" s="25">
        <v>62598.81</v>
      </c>
      <c r="V34" s="25">
        <v>23399.45</v>
      </c>
      <c r="W34" s="25">
        <v>4927.2</v>
      </c>
      <c r="X34" s="25">
        <f t="shared" si="0"/>
        <v>208390.23000000004</v>
      </c>
    </row>
    <row r="35" spans="1:24" x14ac:dyDescent="0.25">
      <c r="A35" s="24">
        <v>1973</v>
      </c>
      <c r="B35" s="25">
        <v>0</v>
      </c>
      <c r="C35" s="25">
        <v>0</v>
      </c>
      <c r="D35" s="25">
        <v>638.79</v>
      </c>
      <c r="E35" s="25">
        <v>0</v>
      </c>
      <c r="F35" s="25">
        <v>18421.690000000002</v>
      </c>
      <c r="G35" s="25">
        <v>1240.6300000000001</v>
      </c>
      <c r="H35" s="25">
        <v>4425.7</v>
      </c>
      <c r="I35" s="25">
        <v>8340.380000000001</v>
      </c>
      <c r="J35" s="25">
        <v>0</v>
      </c>
      <c r="K35" s="25">
        <v>16902.809999999998</v>
      </c>
      <c r="L35" s="25">
        <v>12610.43</v>
      </c>
      <c r="M35" s="25">
        <v>5082.71</v>
      </c>
      <c r="N35" s="25">
        <v>0</v>
      </c>
      <c r="O35" s="25">
        <v>7711.2800000000007</v>
      </c>
      <c r="P35" s="25">
        <v>27045.119999999999</v>
      </c>
      <c r="Q35" s="25">
        <v>8885.2899999999991</v>
      </c>
      <c r="R35" s="25">
        <v>4653.4699999999993</v>
      </c>
      <c r="S35" s="25">
        <v>6420.9599999999991</v>
      </c>
      <c r="T35" s="25">
        <v>0</v>
      </c>
      <c r="U35" s="25">
        <v>62321.43</v>
      </c>
      <c r="V35" s="25">
        <v>26952.07</v>
      </c>
      <c r="W35" s="25">
        <v>5784.2699999999995</v>
      </c>
      <c r="X35" s="25">
        <f t="shared" si="0"/>
        <v>217437.02999999997</v>
      </c>
    </row>
    <row r="36" spans="1:24" x14ac:dyDescent="0.25">
      <c r="A36" s="24">
        <v>1974</v>
      </c>
      <c r="B36" s="25">
        <v>0</v>
      </c>
      <c r="C36" s="25">
        <v>0</v>
      </c>
      <c r="D36" s="25">
        <v>638.79</v>
      </c>
      <c r="E36" s="25">
        <v>0</v>
      </c>
      <c r="F36" s="25">
        <v>18421.689999999999</v>
      </c>
      <c r="G36" s="25">
        <v>1240.6300000000001</v>
      </c>
      <c r="H36" s="25">
        <v>4425.7</v>
      </c>
      <c r="I36" s="25">
        <v>8340.380000000001</v>
      </c>
      <c r="J36" s="25">
        <v>0</v>
      </c>
      <c r="K36" s="25">
        <v>16902.809999999998</v>
      </c>
      <c r="L36" s="25">
        <v>12610.42</v>
      </c>
      <c r="M36" s="25">
        <v>5082.72</v>
      </c>
      <c r="N36" s="25">
        <v>0</v>
      </c>
      <c r="O36" s="25">
        <v>7711.27</v>
      </c>
      <c r="P36" s="25">
        <v>27045.120000000003</v>
      </c>
      <c r="Q36" s="25">
        <v>8885.2899999999991</v>
      </c>
      <c r="R36" s="25">
        <v>4653.4699999999993</v>
      </c>
      <c r="S36" s="25">
        <v>6420.9699999999993</v>
      </c>
      <c r="T36" s="25">
        <v>0</v>
      </c>
      <c r="U36" s="25">
        <v>62321.440000000002</v>
      </c>
      <c r="V36" s="25">
        <v>26952.079999999998</v>
      </c>
      <c r="W36" s="25">
        <v>5784.2699999999995</v>
      </c>
      <c r="X36" s="25">
        <f t="shared" si="0"/>
        <v>217437.05</v>
      </c>
    </row>
    <row r="37" spans="1:24" x14ac:dyDescent="0.25">
      <c r="A37" s="24">
        <v>1975</v>
      </c>
      <c r="B37" s="25">
        <v>0</v>
      </c>
      <c r="C37" s="25">
        <v>0</v>
      </c>
      <c r="D37" s="25">
        <v>638.79</v>
      </c>
      <c r="E37" s="25">
        <v>0</v>
      </c>
      <c r="F37" s="25">
        <v>18421.689999999999</v>
      </c>
      <c r="G37" s="25">
        <v>1240.6300000000001</v>
      </c>
      <c r="H37" s="25">
        <v>4425.7</v>
      </c>
      <c r="I37" s="25">
        <v>8340.380000000001</v>
      </c>
      <c r="J37" s="25">
        <v>0</v>
      </c>
      <c r="K37" s="25">
        <v>16902.82</v>
      </c>
      <c r="L37" s="25">
        <v>12610.43</v>
      </c>
      <c r="M37" s="25">
        <v>5082.72</v>
      </c>
      <c r="N37" s="25">
        <v>0</v>
      </c>
      <c r="O37" s="25">
        <v>7711.2699999999995</v>
      </c>
      <c r="P37" s="25">
        <v>27045.120000000003</v>
      </c>
      <c r="Q37" s="25">
        <v>8885.2899999999991</v>
      </c>
      <c r="R37" s="25">
        <v>4653.4699999999993</v>
      </c>
      <c r="S37" s="25">
        <v>6420.9699999999993</v>
      </c>
      <c r="T37" s="25">
        <v>0</v>
      </c>
      <c r="U37" s="25">
        <v>62321.440000000002</v>
      </c>
      <c r="V37" s="25">
        <v>26952.080000000002</v>
      </c>
      <c r="W37" s="25">
        <v>5784.2699999999995</v>
      </c>
      <c r="X37" s="25">
        <f t="shared" si="0"/>
        <v>217437.07000000004</v>
      </c>
    </row>
    <row r="38" spans="1:24" x14ac:dyDescent="0.25">
      <c r="A38" s="24">
        <v>1976</v>
      </c>
      <c r="B38" s="25">
        <v>0</v>
      </c>
      <c r="C38" s="25">
        <v>0</v>
      </c>
      <c r="D38" s="25">
        <v>638.79</v>
      </c>
      <c r="E38" s="25">
        <v>0</v>
      </c>
      <c r="F38" s="25">
        <v>18421.690000000002</v>
      </c>
      <c r="G38" s="25">
        <v>1240.6300000000001</v>
      </c>
      <c r="H38" s="25">
        <v>4425.7</v>
      </c>
      <c r="I38" s="25">
        <v>8340.380000000001</v>
      </c>
      <c r="J38" s="25">
        <v>0</v>
      </c>
      <c r="K38" s="25">
        <v>16902.82</v>
      </c>
      <c r="L38" s="25">
        <v>12610.43</v>
      </c>
      <c r="M38" s="25">
        <v>5082.71</v>
      </c>
      <c r="N38" s="25">
        <v>77.11</v>
      </c>
      <c r="O38" s="25">
        <v>16121.220000000001</v>
      </c>
      <c r="P38" s="25">
        <v>27045.120000000003</v>
      </c>
      <c r="Q38" s="25">
        <v>8885.2899999999991</v>
      </c>
      <c r="R38" s="25">
        <v>4653.47</v>
      </c>
      <c r="S38" s="25">
        <v>6420.98</v>
      </c>
      <c r="T38" s="25">
        <v>0</v>
      </c>
      <c r="U38" s="25">
        <v>62321.429999999993</v>
      </c>
      <c r="V38" s="25">
        <v>26952.080000000002</v>
      </c>
      <c r="W38" s="25">
        <v>5784.27</v>
      </c>
      <c r="X38" s="25">
        <f t="shared" si="0"/>
        <v>225924.11999999997</v>
      </c>
    </row>
    <row r="39" spans="1:24" x14ac:dyDescent="0.25">
      <c r="A39" s="24">
        <v>1977</v>
      </c>
      <c r="B39" s="25">
        <v>0</v>
      </c>
      <c r="C39" s="25">
        <v>0</v>
      </c>
      <c r="D39" s="25">
        <v>638.79</v>
      </c>
      <c r="E39" s="25">
        <v>0</v>
      </c>
      <c r="F39" s="25">
        <v>18421.690000000002</v>
      </c>
      <c r="G39" s="25">
        <v>1240.6300000000001</v>
      </c>
      <c r="H39" s="25">
        <v>4425.7</v>
      </c>
      <c r="I39" s="25">
        <v>8340.380000000001</v>
      </c>
      <c r="J39" s="25">
        <v>0</v>
      </c>
      <c r="K39" s="25">
        <v>16902.82</v>
      </c>
      <c r="L39" s="25">
        <v>12610.43</v>
      </c>
      <c r="M39" s="25">
        <v>5082.71</v>
      </c>
      <c r="N39" s="25">
        <v>77.11</v>
      </c>
      <c r="O39" s="25">
        <v>16121.23</v>
      </c>
      <c r="P39" s="25">
        <v>27045.119999999999</v>
      </c>
      <c r="Q39" s="25">
        <v>8885.2899999999991</v>
      </c>
      <c r="R39" s="25">
        <v>4653.47</v>
      </c>
      <c r="S39" s="25">
        <v>6420.98</v>
      </c>
      <c r="T39" s="25">
        <v>0</v>
      </c>
      <c r="U39" s="25">
        <v>62321.43</v>
      </c>
      <c r="V39" s="25">
        <v>26952.07</v>
      </c>
      <c r="W39" s="25">
        <v>5784.27</v>
      </c>
      <c r="X39" s="25">
        <f t="shared" si="0"/>
        <v>225924.12</v>
      </c>
    </row>
    <row r="40" spans="1:24" x14ac:dyDescent="0.25">
      <c r="A40" s="24">
        <v>1978</v>
      </c>
      <c r="B40" s="25">
        <v>0</v>
      </c>
      <c r="C40" s="25">
        <v>0</v>
      </c>
      <c r="D40" s="25">
        <v>638.79</v>
      </c>
      <c r="E40" s="25">
        <v>0</v>
      </c>
      <c r="F40" s="25">
        <v>18421.690000000002</v>
      </c>
      <c r="G40" s="25">
        <v>1240.6300000000001</v>
      </c>
      <c r="H40" s="25">
        <v>4425.6899999999996</v>
      </c>
      <c r="I40" s="25">
        <v>8277.35</v>
      </c>
      <c r="J40" s="25">
        <v>0</v>
      </c>
      <c r="K40" s="25">
        <v>17009.099999999999</v>
      </c>
      <c r="L40" s="25">
        <v>14461.63</v>
      </c>
      <c r="M40" s="25">
        <v>5106.34</v>
      </c>
      <c r="N40" s="25">
        <v>77.11</v>
      </c>
      <c r="O40" s="25">
        <v>15969.13</v>
      </c>
      <c r="P40" s="25">
        <v>27045.119999999999</v>
      </c>
      <c r="Q40" s="25">
        <v>8885.2899999999991</v>
      </c>
      <c r="R40" s="25">
        <v>4653.47</v>
      </c>
      <c r="S40" s="25">
        <v>6158.9699999999993</v>
      </c>
      <c r="T40" s="25">
        <v>0</v>
      </c>
      <c r="U40" s="25">
        <v>69104.200000000012</v>
      </c>
      <c r="V40" s="25">
        <v>27007.98</v>
      </c>
      <c r="W40" s="25">
        <v>5710.7099999999991</v>
      </c>
      <c r="X40" s="25">
        <f t="shared" si="0"/>
        <v>234193.2</v>
      </c>
    </row>
    <row r="41" spans="1:24" x14ac:dyDescent="0.25">
      <c r="A41" s="24">
        <v>1979</v>
      </c>
      <c r="B41" s="25">
        <v>0</v>
      </c>
      <c r="C41" s="25">
        <v>0</v>
      </c>
      <c r="D41" s="25">
        <v>638.79</v>
      </c>
      <c r="E41" s="25">
        <v>0</v>
      </c>
      <c r="F41" s="25">
        <v>18421.690000000002</v>
      </c>
      <c r="G41" s="25">
        <v>1240.6300000000001</v>
      </c>
      <c r="H41" s="25">
        <v>4425.6899999999996</v>
      </c>
      <c r="I41" s="25">
        <v>8277.3499999999985</v>
      </c>
      <c r="J41" s="25">
        <v>0</v>
      </c>
      <c r="K41" s="25">
        <v>17009.11</v>
      </c>
      <c r="L41" s="25">
        <v>14461.63</v>
      </c>
      <c r="M41" s="25">
        <v>5106.34</v>
      </c>
      <c r="N41" s="25">
        <v>77.11</v>
      </c>
      <c r="O41" s="25">
        <v>15969.130000000001</v>
      </c>
      <c r="P41" s="25">
        <v>27045.09</v>
      </c>
      <c r="Q41" s="25">
        <v>8885.2899999999991</v>
      </c>
      <c r="R41" s="25">
        <v>4653.47</v>
      </c>
      <c r="S41" s="25">
        <v>6158.9699999999993</v>
      </c>
      <c r="T41" s="25">
        <v>0</v>
      </c>
      <c r="U41" s="25">
        <v>69104.200000000012</v>
      </c>
      <c r="V41" s="25">
        <v>27007.96</v>
      </c>
      <c r="W41" s="25">
        <v>5710.7099999999991</v>
      </c>
      <c r="X41" s="25">
        <f t="shared" si="0"/>
        <v>234193.15999999997</v>
      </c>
    </row>
    <row r="42" spans="1:24" x14ac:dyDescent="0.25">
      <c r="A42" s="24">
        <v>1980</v>
      </c>
      <c r="B42" s="25">
        <v>0</v>
      </c>
      <c r="C42" s="25">
        <v>0</v>
      </c>
      <c r="D42" s="25">
        <v>638.79</v>
      </c>
      <c r="E42" s="25">
        <v>0</v>
      </c>
      <c r="F42" s="25">
        <v>18421.689999999999</v>
      </c>
      <c r="G42" s="25">
        <v>1240.6300000000001</v>
      </c>
      <c r="H42" s="25">
        <v>4425.6899999999996</v>
      </c>
      <c r="I42" s="25">
        <v>8277.36</v>
      </c>
      <c r="J42" s="25">
        <v>0</v>
      </c>
      <c r="K42" s="25">
        <v>17009.099999999999</v>
      </c>
      <c r="L42" s="25">
        <v>14461.630000000001</v>
      </c>
      <c r="M42" s="25">
        <v>5106.34</v>
      </c>
      <c r="N42" s="25">
        <v>77.11</v>
      </c>
      <c r="O42" s="25">
        <v>15969.130000000001</v>
      </c>
      <c r="P42" s="25">
        <v>27045.119999999999</v>
      </c>
      <c r="Q42" s="25">
        <v>8885.2899999999991</v>
      </c>
      <c r="R42" s="25">
        <v>4653.47</v>
      </c>
      <c r="S42" s="25">
        <v>6158.9699999999993</v>
      </c>
      <c r="T42" s="25">
        <v>0</v>
      </c>
      <c r="U42" s="25">
        <v>69104.22</v>
      </c>
      <c r="V42" s="25">
        <v>27007.980000000003</v>
      </c>
      <c r="W42" s="25">
        <v>5710.7099999999991</v>
      </c>
      <c r="X42" s="25">
        <f t="shared" si="0"/>
        <v>234193.22999999998</v>
      </c>
    </row>
    <row r="43" spans="1:24" x14ac:dyDescent="0.25">
      <c r="A43" s="24">
        <v>1981</v>
      </c>
      <c r="B43" s="25">
        <v>0</v>
      </c>
      <c r="C43" s="25">
        <v>0</v>
      </c>
      <c r="D43" s="25">
        <v>638.79</v>
      </c>
      <c r="E43" s="25">
        <v>0</v>
      </c>
      <c r="F43" s="25">
        <v>18421.689999999999</v>
      </c>
      <c r="G43" s="25">
        <v>1240.6300000000001</v>
      </c>
      <c r="H43" s="25">
        <v>4425.6899999999996</v>
      </c>
      <c r="I43" s="25">
        <v>8277.35</v>
      </c>
      <c r="J43" s="25">
        <v>0</v>
      </c>
      <c r="K43" s="25">
        <v>17009.080000000002</v>
      </c>
      <c r="L43" s="25">
        <v>14461.63</v>
      </c>
      <c r="M43" s="25">
        <v>5106.34</v>
      </c>
      <c r="N43" s="25">
        <v>77.11</v>
      </c>
      <c r="O43" s="25">
        <v>15969.130000000001</v>
      </c>
      <c r="P43" s="25">
        <v>27045.11</v>
      </c>
      <c r="Q43" s="25">
        <v>8885.2899999999991</v>
      </c>
      <c r="R43" s="25">
        <v>4653.47</v>
      </c>
      <c r="S43" s="25">
        <v>6158.96</v>
      </c>
      <c r="T43" s="25">
        <v>0</v>
      </c>
      <c r="U43" s="25">
        <v>69104.22</v>
      </c>
      <c r="V43" s="25">
        <v>27007.940000000002</v>
      </c>
      <c r="W43" s="25">
        <v>5710.7099999999991</v>
      </c>
      <c r="X43" s="25">
        <f t="shared" si="0"/>
        <v>234193.13999999998</v>
      </c>
    </row>
    <row r="44" spans="1:24" x14ac:dyDescent="0.25">
      <c r="A44" s="24">
        <v>1982</v>
      </c>
      <c r="B44" s="25">
        <v>0</v>
      </c>
      <c r="C44" s="25">
        <v>0</v>
      </c>
      <c r="D44" s="25">
        <v>638.79</v>
      </c>
      <c r="E44" s="25">
        <v>0</v>
      </c>
      <c r="F44" s="25">
        <v>18421.689999999999</v>
      </c>
      <c r="G44" s="25">
        <v>1240.6300000000001</v>
      </c>
      <c r="H44" s="25">
        <v>4425.6899999999996</v>
      </c>
      <c r="I44" s="25">
        <v>8277.35</v>
      </c>
      <c r="J44" s="25">
        <v>0</v>
      </c>
      <c r="K44" s="25">
        <v>17009.099999999999</v>
      </c>
      <c r="L44" s="25">
        <v>14461.630000000001</v>
      </c>
      <c r="M44" s="25">
        <v>5106.34</v>
      </c>
      <c r="N44" s="25">
        <v>77.11</v>
      </c>
      <c r="O44" s="25">
        <v>15969.130000000001</v>
      </c>
      <c r="P44" s="25">
        <v>27045.11</v>
      </c>
      <c r="Q44" s="25">
        <v>8885.2899999999991</v>
      </c>
      <c r="R44" s="25">
        <v>4653.47</v>
      </c>
      <c r="S44" s="25">
        <v>6158.96</v>
      </c>
      <c r="T44" s="25">
        <v>0</v>
      </c>
      <c r="U44" s="25">
        <v>69104.22</v>
      </c>
      <c r="V44" s="25">
        <v>27007.96</v>
      </c>
      <c r="W44" s="25">
        <v>5710.7099999999991</v>
      </c>
      <c r="X44" s="25">
        <f t="shared" si="0"/>
        <v>234193.18</v>
      </c>
    </row>
    <row r="45" spans="1:24" x14ac:dyDescent="0.25">
      <c r="A45" s="24">
        <v>1983</v>
      </c>
      <c r="B45" s="25">
        <v>0</v>
      </c>
      <c r="C45" s="25">
        <v>0</v>
      </c>
      <c r="D45" s="25">
        <v>638.79</v>
      </c>
      <c r="E45" s="25">
        <v>0</v>
      </c>
      <c r="F45" s="25">
        <v>18421.689999999999</v>
      </c>
      <c r="G45" s="25">
        <v>1240.6300000000001</v>
      </c>
      <c r="H45" s="25">
        <v>4425.6899999999996</v>
      </c>
      <c r="I45" s="25">
        <v>8441.61</v>
      </c>
      <c r="J45" s="25">
        <v>0</v>
      </c>
      <c r="K45" s="25">
        <v>16848.09</v>
      </c>
      <c r="L45" s="25">
        <v>14590.080000000002</v>
      </c>
      <c r="M45" s="25">
        <v>5021.4799999999996</v>
      </c>
      <c r="N45" s="25">
        <v>77.11</v>
      </c>
      <c r="O45" s="25">
        <v>15934.51</v>
      </c>
      <c r="P45" s="25">
        <v>25681.040000000001</v>
      </c>
      <c r="Q45" s="25">
        <v>8885.2899999999991</v>
      </c>
      <c r="R45" s="25">
        <v>4617.47</v>
      </c>
      <c r="S45" s="25">
        <v>6117.04</v>
      </c>
      <c r="T45" s="25">
        <v>0</v>
      </c>
      <c r="U45" s="25">
        <v>66540.78</v>
      </c>
      <c r="V45" s="25">
        <v>26802.07</v>
      </c>
      <c r="W45" s="25">
        <v>5757.98</v>
      </c>
      <c r="X45" s="25">
        <f t="shared" si="0"/>
        <v>230041.35</v>
      </c>
    </row>
    <row r="46" spans="1:24" x14ac:dyDescent="0.25">
      <c r="A46" s="24">
        <v>1984</v>
      </c>
      <c r="B46" s="25">
        <v>0</v>
      </c>
      <c r="C46" s="25">
        <v>0</v>
      </c>
      <c r="D46" s="25">
        <v>638.79</v>
      </c>
      <c r="E46" s="25">
        <v>0</v>
      </c>
      <c r="F46" s="25">
        <v>18421.689999999999</v>
      </c>
      <c r="G46" s="25">
        <v>1240.6300000000001</v>
      </c>
      <c r="H46" s="25">
        <v>4425.6899999999996</v>
      </c>
      <c r="I46" s="25">
        <v>8441.619999999999</v>
      </c>
      <c r="J46" s="25">
        <v>0</v>
      </c>
      <c r="K46" s="25">
        <v>16848.11</v>
      </c>
      <c r="L46" s="25">
        <v>14590.080000000002</v>
      </c>
      <c r="M46" s="25">
        <v>5021.49</v>
      </c>
      <c r="N46" s="25">
        <v>77.11</v>
      </c>
      <c r="O46" s="25">
        <v>15934.51</v>
      </c>
      <c r="P46" s="25">
        <v>25681.040000000001</v>
      </c>
      <c r="Q46" s="25">
        <v>8885.2899999999991</v>
      </c>
      <c r="R46" s="25">
        <v>4617.47</v>
      </c>
      <c r="S46" s="25">
        <v>6117.04</v>
      </c>
      <c r="T46" s="25">
        <v>0</v>
      </c>
      <c r="U46" s="25">
        <v>66540.790000000008</v>
      </c>
      <c r="V46" s="25">
        <v>26802.09</v>
      </c>
      <c r="W46" s="25">
        <v>5757.98</v>
      </c>
      <c r="X46" s="25">
        <f t="shared" si="0"/>
        <v>230041.42</v>
      </c>
    </row>
    <row r="47" spans="1:24" x14ac:dyDescent="0.25">
      <c r="A47" s="24">
        <v>1985</v>
      </c>
      <c r="B47" s="25">
        <v>0</v>
      </c>
      <c r="C47" s="25">
        <v>0</v>
      </c>
      <c r="D47" s="25">
        <v>638.79</v>
      </c>
      <c r="E47" s="25">
        <v>0</v>
      </c>
      <c r="F47" s="25">
        <v>18421.689999999999</v>
      </c>
      <c r="G47" s="25">
        <v>1240.6300000000001</v>
      </c>
      <c r="H47" s="25">
        <v>4425.6899999999996</v>
      </c>
      <c r="I47" s="25">
        <v>8441.61</v>
      </c>
      <c r="J47" s="25">
        <v>0</v>
      </c>
      <c r="K47" s="25">
        <v>16848.11</v>
      </c>
      <c r="L47" s="25">
        <v>14590.080000000002</v>
      </c>
      <c r="M47" s="25">
        <v>5021.4799999999996</v>
      </c>
      <c r="N47" s="25">
        <v>77.11</v>
      </c>
      <c r="O47" s="25">
        <v>15934.51</v>
      </c>
      <c r="P47" s="25">
        <v>25681.040000000001</v>
      </c>
      <c r="Q47" s="25">
        <v>8885.2899999999991</v>
      </c>
      <c r="R47" s="25">
        <v>4617.47</v>
      </c>
      <c r="S47" s="25">
        <v>6117.04</v>
      </c>
      <c r="T47" s="25">
        <v>0</v>
      </c>
      <c r="U47" s="25">
        <v>66540.790000000008</v>
      </c>
      <c r="V47" s="25">
        <v>26802.07</v>
      </c>
      <c r="W47" s="25">
        <v>5757.98</v>
      </c>
      <c r="X47" s="25">
        <f t="shared" si="0"/>
        <v>230041.38</v>
      </c>
    </row>
    <row r="48" spans="1:24" x14ac:dyDescent="0.25">
      <c r="A48" s="24">
        <v>1986</v>
      </c>
      <c r="B48" s="25">
        <v>0</v>
      </c>
      <c r="C48" s="25">
        <v>0</v>
      </c>
      <c r="D48" s="25">
        <v>638.79</v>
      </c>
      <c r="E48" s="25">
        <v>0</v>
      </c>
      <c r="F48" s="25">
        <v>18421.689999999999</v>
      </c>
      <c r="G48" s="25">
        <v>1240.6300000000001</v>
      </c>
      <c r="H48" s="25">
        <v>4425.6899999999996</v>
      </c>
      <c r="I48" s="25">
        <v>8441.619999999999</v>
      </c>
      <c r="J48" s="25">
        <v>0</v>
      </c>
      <c r="K48" s="25">
        <v>16848.11</v>
      </c>
      <c r="L48" s="25">
        <v>14590.08</v>
      </c>
      <c r="M48" s="25">
        <v>5021.4799999999996</v>
      </c>
      <c r="N48" s="25">
        <v>77.11</v>
      </c>
      <c r="O48" s="25">
        <v>15934.51</v>
      </c>
      <c r="P48" s="25">
        <v>25681.040000000001</v>
      </c>
      <c r="Q48" s="25">
        <v>8885.2899999999991</v>
      </c>
      <c r="R48" s="25">
        <v>4617.47</v>
      </c>
      <c r="S48" s="25">
        <v>6117.04</v>
      </c>
      <c r="T48" s="25">
        <v>0</v>
      </c>
      <c r="U48" s="25">
        <v>66540.78</v>
      </c>
      <c r="V48" s="25">
        <v>26802.09</v>
      </c>
      <c r="W48" s="25">
        <v>5757.98</v>
      </c>
      <c r="X48" s="25">
        <f t="shared" si="0"/>
        <v>230041.4</v>
      </c>
    </row>
    <row r="49" spans="1:24" x14ac:dyDescent="0.25">
      <c r="A49" s="24">
        <v>1987</v>
      </c>
      <c r="B49" s="25">
        <v>0</v>
      </c>
      <c r="C49" s="25">
        <v>0</v>
      </c>
      <c r="D49" s="25">
        <v>638.79</v>
      </c>
      <c r="E49" s="25">
        <v>0</v>
      </c>
      <c r="F49" s="25">
        <v>18421.689999999999</v>
      </c>
      <c r="G49" s="25">
        <v>1240.6300000000001</v>
      </c>
      <c r="H49" s="25">
        <v>4425.6899999999996</v>
      </c>
      <c r="I49" s="25">
        <v>8441.61</v>
      </c>
      <c r="J49" s="25">
        <v>0</v>
      </c>
      <c r="K49" s="25">
        <v>16848.09</v>
      </c>
      <c r="L49" s="25">
        <v>14590.08</v>
      </c>
      <c r="M49" s="25">
        <v>5021.4799999999996</v>
      </c>
      <c r="N49" s="25">
        <v>77.11</v>
      </c>
      <c r="O49" s="25">
        <v>15934.51</v>
      </c>
      <c r="P49" s="25">
        <v>25681</v>
      </c>
      <c r="Q49" s="25">
        <v>8885.2899999999991</v>
      </c>
      <c r="R49" s="25">
        <v>4617.47</v>
      </c>
      <c r="S49" s="25">
        <v>6117.04</v>
      </c>
      <c r="T49" s="25">
        <v>0</v>
      </c>
      <c r="U49" s="25">
        <v>66540.78</v>
      </c>
      <c r="V49" s="25">
        <v>26802.07</v>
      </c>
      <c r="W49" s="25">
        <v>5757.98</v>
      </c>
      <c r="X49" s="25">
        <f t="shared" si="0"/>
        <v>230041.31</v>
      </c>
    </row>
    <row r="50" spans="1:24" x14ac:dyDescent="0.25">
      <c r="A50" s="24">
        <v>1988</v>
      </c>
      <c r="B50" s="25">
        <v>0</v>
      </c>
      <c r="C50" s="25">
        <v>0</v>
      </c>
      <c r="D50" s="25">
        <v>638.79</v>
      </c>
      <c r="E50" s="25">
        <v>0</v>
      </c>
      <c r="F50" s="25">
        <v>18421.689999999999</v>
      </c>
      <c r="G50" s="25">
        <v>1240.6300000000001</v>
      </c>
      <c r="H50" s="25">
        <v>4425.6899999999996</v>
      </c>
      <c r="I50" s="25">
        <v>7834.57</v>
      </c>
      <c r="J50" s="25">
        <v>0</v>
      </c>
      <c r="K50" s="25">
        <v>16217.07</v>
      </c>
      <c r="L50" s="25">
        <v>14643.79</v>
      </c>
      <c r="M50" s="25">
        <v>4739.47</v>
      </c>
      <c r="N50" s="25">
        <v>30.16</v>
      </c>
      <c r="O50" s="25">
        <v>15295.52</v>
      </c>
      <c r="P50" s="25">
        <v>25818.769999999997</v>
      </c>
      <c r="Q50" s="25">
        <v>8885.2899999999991</v>
      </c>
      <c r="R50" s="25">
        <v>4653.47</v>
      </c>
      <c r="S50" s="25">
        <v>5680.6900000000005</v>
      </c>
      <c r="T50" s="25">
        <v>0</v>
      </c>
      <c r="U50" s="25">
        <v>67157.760000000009</v>
      </c>
      <c r="V50" s="25">
        <v>25624</v>
      </c>
      <c r="W50" s="25">
        <v>4913.71</v>
      </c>
      <c r="X50" s="25">
        <f t="shared" si="0"/>
        <v>226221.06999999998</v>
      </c>
    </row>
    <row r="51" spans="1:24" x14ac:dyDescent="0.25">
      <c r="A51" s="24">
        <v>1989</v>
      </c>
      <c r="B51" s="25">
        <v>0</v>
      </c>
      <c r="C51" s="25">
        <v>0</v>
      </c>
      <c r="D51" s="25">
        <v>638.79</v>
      </c>
      <c r="E51" s="25">
        <v>0</v>
      </c>
      <c r="F51" s="25">
        <v>18421.689999999999</v>
      </c>
      <c r="G51" s="25">
        <v>1240.6300000000001</v>
      </c>
      <c r="H51" s="25">
        <v>4425.6899999999996</v>
      </c>
      <c r="I51" s="25">
        <v>7834.58</v>
      </c>
      <c r="J51" s="25">
        <v>0</v>
      </c>
      <c r="K51" s="25">
        <v>16217.11</v>
      </c>
      <c r="L51" s="25">
        <v>14643.79</v>
      </c>
      <c r="M51" s="25">
        <v>4739.47</v>
      </c>
      <c r="N51" s="25">
        <v>30.16</v>
      </c>
      <c r="O51" s="25">
        <v>15295.52</v>
      </c>
      <c r="P51" s="25">
        <v>25818.770000000004</v>
      </c>
      <c r="Q51" s="25">
        <v>8885.2899999999991</v>
      </c>
      <c r="R51" s="25">
        <v>4653.47</v>
      </c>
      <c r="S51" s="25">
        <v>5680.6900000000005</v>
      </c>
      <c r="T51" s="25">
        <v>0</v>
      </c>
      <c r="U51" s="25">
        <v>67157.75</v>
      </c>
      <c r="V51" s="25">
        <v>25624</v>
      </c>
      <c r="W51" s="25">
        <v>4913.71</v>
      </c>
      <c r="X51" s="25">
        <f t="shared" si="0"/>
        <v>226221.11000000002</v>
      </c>
    </row>
    <row r="52" spans="1:24" x14ac:dyDescent="0.25">
      <c r="A52" s="24">
        <v>1990</v>
      </c>
      <c r="B52" s="25">
        <v>0</v>
      </c>
      <c r="C52" s="25">
        <v>0</v>
      </c>
      <c r="D52" s="25">
        <v>638.79</v>
      </c>
      <c r="E52" s="25">
        <v>0</v>
      </c>
      <c r="F52" s="25">
        <v>18421.690000000002</v>
      </c>
      <c r="G52" s="25">
        <v>1240.6300000000001</v>
      </c>
      <c r="H52" s="25">
        <v>4425.6899999999996</v>
      </c>
      <c r="I52" s="25">
        <v>7834.58</v>
      </c>
      <c r="J52" s="25">
        <v>0</v>
      </c>
      <c r="K52" s="25">
        <v>16217.11</v>
      </c>
      <c r="L52" s="25">
        <v>14643.79</v>
      </c>
      <c r="M52" s="25">
        <v>4739.47</v>
      </c>
      <c r="N52" s="25">
        <v>30.16</v>
      </c>
      <c r="O52" s="25">
        <v>15295.52</v>
      </c>
      <c r="P52" s="25">
        <v>25818.770000000004</v>
      </c>
      <c r="Q52" s="25">
        <v>8885.2899999999991</v>
      </c>
      <c r="R52" s="25">
        <v>4653.4699999999993</v>
      </c>
      <c r="S52" s="25">
        <v>5680.6900000000005</v>
      </c>
      <c r="T52" s="25">
        <v>0</v>
      </c>
      <c r="U52" s="25">
        <v>67157.75</v>
      </c>
      <c r="V52" s="25">
        <v>25624.01</v>
      </c>
      <c r="W52" s="25">
        <v>4913.71</v>
      </c>
      <c r="X52" s="25">
        <f t="shared" si="0"/>
        <v>226221.12000000002</v>
      </c>
    </row>
    <row r="53" spans="1:24" x14ac:dyDescent="0.25">
      <c r="A53" s="24">
        <v>1991</v>
      </c>
      <c r="B53" s="25">
        <v>0</v>
      </c>
      <c r="C53" s="25">
        <v>0</v>
      </c>
      <c r="D53" s="25">
        <v>0</v>
      </c>
      <c r="E53" s="25">
        <v>0</v>
      </c>
      <c r="F53" s="25">
        <v>18421.690000000002</v>
      </c>
      <c r="G53" s="25">
        <v>1240.6300000000001</v>
      </c>
      <c r="H53" s="25">
        <v>4425.6899999999996</v>
      </c>
      <c r="I53" s="25">
        <v>7834.58</v>
      </c>
      <c r="J53" s="25">
        <v>0</v>
      </c>
      <c r="K53" s="25">
        <v>16217.11</v>
      </c>
      <c r="L53" s="25">
        <v>14643.789999999999</v>
      </c>
      <c r="M53" s="25">
        <v>4739.47</v>
      </c>
      <c r="N53" s="25">
        <v>30.16</v>
      </c>
      <c r="O53" s="25">
        <v>15295.52</v>
      </c>
      <c r="P53" s="25">
        <v>25818.769999999997</v>
      </c>
      <c r="Q53" s="25">
        <v>8885.2899999999991</v>
      </c>
      <c r="R53" s="25">
        <v>4653.4699999999993</v>
      </c>
      <c r="S53" s="25">
        <v>5680.6900000000005</v>
      </c>
      <c r="T53" s="25">
        <v>0</v>
      </c>
      <c r="U53" s="25">
        <v>67157.759999999995</v>
      </c>
      <c r="V53" s="25">
        <v>25623.989999999998</v>
      </c>
      <c r="W53" s="25">
        <v>4913.71</v>
      </c>
      <c r="X53" s="25">
        <f t="shared" si="0"/>
        <v>225582.31999999998</v>
      </c>
    </row>
    <row r="54" spans="1:24" x14ac:dyDescent="0.25">
      <c r="A54" s="24">
        <v>1992</v>
      </c>
      <c r="B54" s="25">
        <v>0</v>
      </c>
      <c r="C54" s="25">
        <v>0</v>
      </c>
      <c r="D54" s="25">
        <v>0</v>
      </c>
      <c r="E54" s="25">
        <v>0</v>
      </c>
      <c r="F54" s="25">
        <v>18421.690000000002</v>
      </c>
      <c r="G54" s="25">
        <v>1240.6300000000001</v>
      </c>
      <c r="H54" s="25">
        <v>4425.6899999999996</v>
      </c>
      <c r="I54" s="25">
        <v>7834.58</v>
      </c>
      <c r="J54" s="25">
        <v>0</v>
      </c>
      <c r="K54" s="25">
        <v>16217.07</v>
      </c>
      <c r="L54" s="25">
        <v>14643.789999999999</v>
      </c>
      <c r="M54" s="25">
        <v>4739.47</v>
      </c>
      <c r="N54" s="25">
        <v>30.16</v>
      </c>
      <c r="O54" s="25">
        <v>15295.5</v>
      </c>
      <c r="P54" s="25">
        <v>25818.739999999998</v>
      </c>
      <c r="Q54" s="25">
        <v>8885.2899999999991</v>
      </c>
      <c r="R54" s="25">
        <v>4653.4699999999993</v>
      </c>
      <c r="S54" s="25">
        <v>5680.67</v>
      </c>
      <c r="T54" s="25">
        <v>0</v>
      </c>
      <c r="U54" s="25">
        <v>67157.740000000005</v>
      </c>
      <c r="V54" s="25">
        <v>25623.980000000003</v>
      </c>
      <c r="W54" s="25">
        <v>4913.6900000000005</v>
      </c>
      <c r="X54" s="25">
        <f t="shared" si="0"/>
        <v>225582.16</v>
      </c>
    </row>
    <row r="55" spans="1:24" x14ac:dyDescent="0.25">
      <c r="A55" s="24">
        <v>1993</v>
      </c>
      <c r="B55" s="25">
        <v>0</v>
      </c>
      <c r="C55" s="25">
        <v>0</v>
      </c>
      <c r="D55" s="25">
        <v>0</v>
      </c>
      <c r="E55" s="25">
        <v>0</v>
      </c>
      <c r="F55" s="25">
        <v>18421.690000000002</v>
      </c>
      <c r="G55" s="25">
        <v>1240.6300000000001</v>
      </c>
      <c r="H55" s="25">
        <v>4425.6899999999996</v>
      </c>
      <c r="I55" s="25">
        <v>9112.31</v>
      </c>
      <c r="J55" s="25">
        <v>0</v>
      </c>
      <c r="K55" s="25">
        <v>17425.849999999999</v>
      </c>
      <c r="L55" s="25">
        <v>14640.43</v>
      </c>
      <c r="M55" s="25">
        <v>5297.76</v>
      </c>
      <c r="N55" s="25">
        <v>77.11</v>
      </c>
      <c r="O55" s="25">
        <v>16080.32</v>
      </c>
      <c r="P55" s="25">
        <v>26037.31</v>
      </c>
      <c r="Q55" s="25">
        <v>8885.2899999999991</v>
      </c>
      <c r="R55" s="25">
        <v>4653.4699999999993</v>
      </c>
      <c r="S55" s="25">
        <v>6903.38</v>
      </c>
      <c r="T55" s="25">
        <v>0</v>
      </c>
      <c r="U55" s="25">
        <v>67329.22</v>
      </c>
      <c r="V55" s="25">
        <v>27602.59</v>
      </c>
      <c r="W55" s="25">
        <v>6332.5</v>
      </c>
      <c r="X55" s="25">
        <f t="shared" si="0"/>
        <v>234465.55</v>
      </c>
    </row>
    <row r="56" spans="1:24" x14ac:dyDescent="0.25">
      <c r="A56" s="24">
        <v>1994</v>
      </c>
      <c r="B56" s="25">
        <v>0</v>
      </c>
      <c r="C56" s="25">
        <v>0</v>
      </c>
      <c r="D56" s="25">
        <v>0</v>
      </c>
      <c r="E56" s="25">
        <v>0</v>
      </c>
      <c r="F56" s="25">
        <v>18421.690000000002</v>
      </c>
      <c r="G56" s="25">
        <v>1240.6300000000001</v>
      </c>
      <c r="H56" s="25">
        <v>4425.6899999999996</v>
      </c>
      <c r="I56" s="25">
        <v>9114.130000000001</v>
      </c>
      <c r="J56" s="25">
        <v>0</v>
      </c>
      <c r="K56" s="25">
        <v>17425.900000000001</v>
      </c>
      <c r="L56" s="25">
        <v>14640.54</v>
      </c>
      <c r="M56" s="25">
        <v>5297.78</v>
      </c>
      <c r="N56" s="25">
        <v>77.11</v>
      </c>
      <c r="O56" s="25">
        <v>16080.33</v>
      </c>
      <c r="P56" s="25">
        <v>26038.68</v>
      </c>
      <c r="Q56" s="25">
        <v>8885.2899999999991</v>
      </c>
      <c r="R56" s="25">
        <v>4653.4699999999993</v>
      </c>
      <c r="S56" s="25">
        <v>6903.5</v>
      </c>
      <c r="T56" s="25">
        <v>0</v>
      </c>
      <c r="U56" s="25">
        <v>67329.72</v>
      </c>
      <c r="V56" s="25">
        <v>27602.6</v>
      </c>
      <c r="W56" s="25">
        <v>6332.6</v>
      </c>
      <c r="X56" s="25">
        <f t="shared" si="0"/>
        <v>234469.66</v>
      </c>
    </row>
    <row r="57" spans="1:24" x14ac:dyDescent="0.25">
      <c r="A57" s="24">
        <v>1995</v>
      </c>
      <c r="B57" s="25">
        <v>0</v>
      </c>
      <c r="C57" s="25">
        <v>0</v>
      </c>
      <c r="D57" s="25">
        <v>0</v>
      </c>
      <c r="E57" s="25">
        <v>0</v>
      </c>
      <c r="F57" s="25">
        <v>18421.690000000002</v>
      </c>
      <c r="G57" s="25">
        <v>1240.6300000000001</v>
      </c>
      <c r="H57" s="25">
        <v>4425.6899999999996</v>
      </c>
      <c r="I57" s="25">
        <v>9114.130000000001</v>
      </c>
      <c r="J57" s="25">
        <v>0</v>
      </c>
      <c r="K57" s="25">
        <v>17425.95</v>
      </c>
      <c r="L57" s="25">
        <v>14640.54</v>
      </c>
      <c r="M57" s="25">
        <v>5297.78</v>
      </c>
      <c r="N57" s="25">
        <v>77.11</v>
      </c>
      <c r="O57" s="25">
        <v>16080.35</v>
      </c>
      <c r="P57" s="25">
        <v>26038.68</v>
      </c>
      <c r="Q57" s="25">
        <v>8885.2899999999991</v>
      </c>
      <c r="R57" s="25">
        <v>4653.4699999999993</v>
      </c>
      <c r="S57" s="25">
        <v>6903.5</v>
      </c>
      <c r="T57" s="25">
        <v>0</v>
      </c>
      <c r="U57" s="25">
        <v>67329.72</v>
      </c>
      <c r="V57" s="25">
        <v>27602.61</v>
      </c>
      <c r="W57" s="25">
        <v>6332.6</v>
      </c>
      <c r="X57" s="25">
        <f t="shared" si="0"/>
        <v>234469.74000000002</v>
      </c>
    </row>
    <row r="58" spans="1:24" x14ac:dyDescent="0.25">
      <c r="A58" s="24">
        <v>1996</v>
      </c>
      <c r="B58" s="25">
        <v>0</v>
      </c>
      <c r="C58" s="25">
        <v>0</v>
      </c>
      <c r="D58" s="25">
        <v>0</v>
      </c>
      <c r="E58" s="25">
        <v>0</v>
      </c>
      <c r="F58" s="25">
        <v>18421.690000000002</v>
      </c>
      <c r="G58" s="25">
        <v>1240.6300000000001</v>
      </c>
      <c r="H58" s="25">
        <v>4425.6899999999996</v>
      </c>
      <c r="I58" s="25">
        <v>9114.130000000001</v>
      </c>
      <c r="J58" s="25">
        <v>0</v>
      </c>
      <c r="K58" s="25">
        <v>17425.88</v>
      </c>
      <c r="L58" s="25">
        <v>14640.539999999999</v>
      </c>
      <c r="M58" s="25">
        <v>5297.77</v>
      </c>
      <c r="N58" s="25">
        <v>77.11</v>
      </c>
      <c r="O58" s="25">
        <v>16080.33</v>
      </c>
      <c r="P58" s="25">
        <v>26038.54</v>
      </c>
      <c r="Q58" s="25">
        <v>8885.2899999999991</v>
      </c>
      <c r="R58" s="25">
        <v>4653.4699999999993</v>
      </c>
      <c r="S58" s="25">
        <v>6903.5</v>
      </c>
      <c r="T58" s="25">
        <v>0</v>
      </c>
      <c r="U58" s="25">
        <v>67329.679999999993</v>
      </c>
      <c r="V58" s="25">
        <v>27602.6</v>
      </c>
      <c r="W58" s="25">
        <v>6332.58</v>
      </c>
      <c r="X58" s="25">
        <f t="shared" si="0"/>
        <v>234469.43</v>
      </c>
    </row>
    <row r="59" spans="1:24" x14ac:dyDescent="0.25">
      <c r="A59" s="24">
        <v>1997</v>
      </c>
      <c r="B59" s="25">
        <v>0</v>
      </c>
      <c r="C59" s="25">
        <v>0</v>
      </c>
      <c r="D59" s="25">
        <v>0</v>
      </c>
      <c r="E59" s="25">
        <v>0</v>
      </c>
      <c r="F59" s="25">
        <v>18421.690000000002</v>
      </c>
      <c r="G59" s="25">
        <v>1240.6300000000001</v>
      </c>
      <c r="H59" s="25">
        <v>4425.6899999999996</v>
      </c>
      <c r="I59" s="25">
        <v>9114.130000000001</v>
      </c>
      <c r="J59" s="25">
        <v>0</v>
      </c>
      <c r="K59" s="25">
        <v>17425.95</v>
      </c>
      <c r="L59" s="25">
        <v>14640.539999999999</v>
      </c>
      <c r="M59" s="25">
        <v>5297.79</v>
      </c>
      <c r="N59" s="25">
        <v>77.11</v>
      </c>
      <c r="O59" s="25">
        <v>16080.33</v>
      </c>
      <c r="P59" s="25">
        <v>26038.68</v>
      </c>
      <c r="Q59" s="25">
        <v>8885.2899999999991</v>
      </c>
      <c r="R59" s="25">
        <v>4653.4699999999993</v>
      </c>
      <c r="S59" s="25">
        <v>6903.5</v>
      </c>
      <c r="T59" s="25">
        <v>0</v>
      </c>
      <c r="U59" s="25">
        <v>67329.72</v>
      </c>
      <c r="V59" s="25">
        <v>27602.620000000003</v>
      </c>
      <c r="W59" s="25">
        <v>6332.6</v>
      </c>
      <c r="X59" s="25">
        <f t="shared" si="0"/>
        <v>234469.74</v>
      </c>
    </row>
    <row r="60" spans="1:24" x14ac:dyDescent="0.25">
      <c r="A60" s="24">
        <v>1998</v>
      </c>
      <c r="B60" s="25">
        <v>0</v>
      </c>
      <c r="C60" s="25">
        <v>0</v>
      </c>
      <c r="D60" s="25">
        <v>0</v>
      </c>
      <c r="E60" s="25">
        <v>0</v>
      </c>
      <c r="F60" s="25">
        <v>16239.31</v>
      </c>
      <c r="G60" s="25">
        <v>1240.6300000000001</v>
      </c>
      <c r="H60" s="25">
        <v>4425.6899999999996</v>
      </c>
      <c r="I60" s="25">
        <v>9114.130000000001</v>
      </c>
      <c r="J60" s="25">
        <v>0</v>
      </c>
      <c r="K60" s="25">
        <v>17425.91</v>
      </c>
      <c r="L60" s="25">
        <v>13807.5</v>
      </c>
      <c r="M60" s="25">
        <v>5297.78</v>
      </c>
      <c r="N60" s="25">
        <v>77.11</v>
      </c>
      <c r="O60" s="25">
        <v>16080.33</v>
      </c>
      <c r="P60" s="25">
        <v>26038.660000000003</v>
      </c>
      <c r="Q60" s="25">
        <v>8885.2899999999991</v>
      </c>
      <c r="R60" s="25">
        <v>1706.6100000000001</v>
      </c>
      <c r="S60" s="25">
        <v>6903.5</v>
      </c>
      <c r="T60" s="25">
        <v>0</v>
      </c>
      <c r="U60" s="25">
        <v>67329.72</v>
      </c>
      <c r="V60" s="25">
        <v>27602.61</v>
      </c>
      <c r="W60" s="25">
        <v>6332.58</v>
      </c>
      <c r="X60" s="25">
        <f t="shared" si="0"/>
        <v>228507.35999999996</v>
      </c>
    </row>
    <row r="61" spans="1:24" x14ac:dyDescent="0.25">
      <c r="A61" s="24">
        <v>1999</v>
      </c>
      <c r="B61" s="25">
        <v>0</v>
      </c>
      <c r="C61" s="25">
        <v>0</v>
      </c>
      <c r="D61" s="25">
        <v>0</v>
      </c>
      <c r="E61" s="25">
        <v>0</v>
      </c>
      <c r="F61" s="25">
        <v>16239.31</v>
      </c>
      <c r="G61" s="25">
        <v>1240.6300000000001</v>
      </c>
      <c r="H61" s="25">
        <v>4425.6899999999996</v>
      </c>
      <c r="I61" s="25">
        <v>9114.130000000001</v>
      </c>
      <c r="J61" s="25">
        <v>0</v>
      </c>
      <c r="K61" s="25">
        <v>17425.93</v>
      </c>
      <c r="L61" s="25">
        <v>13807.5</v>
      </c>
      <c r="M61" s="25">
        <v>5297.78</v>
      </c>
      <c r="N61" s="25">
        <v>77.11</v>
      </c>
      <c r="O61" s="25">
        <v>16080.35</v>
      </c>
      <c r="P61" s="25">
        <v>26038.67</v>
      </c>
      <c r="Q61" s="25">
        <v>8885.2899999999991</v>
      </c>
      <c r="R61" s="25">
        <v>1706.6100000000001</v>
      </c>
      <c r="S61" s="25">
        <v>6903.51</v>
      </c>
      <c r="T61" s="25">
        <v>0</v>
      </c>
      <c r="U61" s="25">
        <v>67329.709999999992</v>
      </c>
      <c r="V61" s="25">
        <v>27602.600000000002</v>
      </c>
      <c r="W61" s="25">
        <v>6332.6</v>
      </c>
      <c r="X61" s="25">
        <f t="shared" si="0"/>
        <v>228507.41999999998</v>
      </c>
    </row>
    <row r="62" spans="1:24" x14ac:dyDescent="0.25">
      <c r="A62" s="24">
        <v>2000</v>
      </c>
      <c r="B62" s="25">
        <v>0</v>
      </c>
      <c r="C62" s="25">
        <v>0</v>
      </c>
      <c r="D62" s="25">
        <v>0</v>
      </c>
      <c r="E62" s="25">
        <v>0</v>
      </c>
      <c r="F62" s="25">
        <v>16239.31</v>
      </c>
      <c r="G62" s="25">
        <v>1240.6300000000001</v>
      </c>
      <c r="H62" s="25">
        <v>4425.6899999999996</v>
      </c>
      <c r="I62" s="25">
        <v>9114.130000000001</v>
      </c>
      <c r="J62" s="25">
        <v>0</v>
      </c>
      <c r="K62" s="25">
        <v>17425.93</v>
      </c>
      <c r="L62" s="25">
        <v>13807.5</v>
      </c>
      <c r="M62" s="25">
        <v>5297.78</v>
      </c>
      <c r="N62" s="25">
        <v>77.11</v>
      </c>
      <c r="O62" s="25">
        <v>16080.330000000002</v>
      </c>
      <c r="P62" s="25">
        <v>26038.67</v>
      </c>
      <c r="Q62" s="25">
        <v>8885.2899999999991</v>
      </c>
      <c r="R62" s="25">
        <v>1706.6100000000001</v>
      </c>
      <c r="S62" s="25">
        <v>6903.5</v>
      </c>
      <c r="T62" s="25">
        <v>0</v>
      </c>
      <c r="U62" s="25">
        <v>67329.72</v>
      </c>
      <c r="V62" s="25">
        <v>27602.600000000002</v>
      </c>
      <c r="W62" s="25">
        <v>6332.6</v>
      </c>
      <c r="X62" s="25">
        <f t="shared" si="0"/>
        <v>228507.40000000002</v>
      </c>
    </row>
    <row r="63" spans="1:24" x14ac:dyDescent="0.25">
      <c r="A63" s="24">
        <v>2001</v>
      </c>
      <c r="B63" s="25">
        <v>0</v>
      </c>
      <c r="C63" s="25">
        <v>0</v>
      </c>
      <c r="D63" s="25">
        <v>171.5</v>
      </c>
      <c r="E63" s="25">
        <v>0</v>
      </c>
      <c r="F63" s="25">
        <v>16218.1</v>
      </c>
      <c r="G63" s="25">
        <v>1190.8</v>
      </c>
      <c r="H63" s="25">
        <v>6143.7</v>
      </c>
      <c r="I63" s="25">
        <v>12214.3</v>
      </c>
      <c r="J63" s="25">
        <v>588.5</v>
      </c>
      <c r="K63" s="25">
        <v>18397.599999999999</v>
      </c>
      <c r="L63" s="25">
        <v>13154.3</v>
      </c>
      <c r="M63" s="25">
        <v>8221.5999999999985</v>
      </c>
      <c r="N63" s="25">
        <v>490.1</v>
      </c>
      <c r="O63" s="25">
        <v>16518.599999999999</v>
      </c>
      <c r="P63" s="25">
        <v>26073.200000000001</v>
      </c>
      <c r="Q63" s="25">
        <v>8854.2000000000007</v>
      </c>
      <c r="R63" s="25">
        <v>1646.1999999999998</v>
      </c>
      <c r="S63" s="25">
        <v>8515.6</v>
      </c>
      <c r="T63" s="25">
        <v>0</v>
      </c>
      <c r="U63" s="25">
        <v>67746.5</v>
      </c>
      <c r="V63" s="25">
        <v>27651.5</v>
      </c>
      <c r="W63" s="25">
        <v>8572.1</v>
      </c>
      <c r="X63" s="25">
        <f t="shared" si="0"/>
        <v>242368.4</v>
      </c>
    </row>
    <row r="64" spans="1:24" x14ac:dyDescent="0.25">
      <c r="A64" s="24">
        <v>2002</v>
      </c>
      <c r="B64" s="25">
        <v>0</v>
      </c>
      <c r="C64" s="25">
        <v>0</v>
      </c>
      <c r="D64" s="25">
        <v>0</v>
      </c>
      <c r="E64" s="25">
        <v>0</v>
      </c>
      <c r="F64" s="25">
        <v>16218.1</v>
      </c>
      <c r="G64" s="25">
        <v>1190.8</v>
      </c>
      <c r="H64" s="25">
        <v>4973.1000000000004</v>
      </c>
      <c r="I64" s="25">
        <v>11960.6</v>
      </c>
      <c r="J64" s="25">
        <v>537.70000000000005</v>
      </c>
      <c r="K64" s="25">
        <v>18130.400000000001</v>
      </c>
      <c r="L64" s="25">
        <v>13154.3</v>
      </c>
      <c r="M64" s="25">
        <v>7877.6</v>
      </c>
      <c r="N64" s="25">
        <v>517.29999999999995</v>
      </c>
      <c r="O64" s="25">
        <v>13862.9</v>
      </c>
      <c r="P64" s="25">
        <v>26073.200000000001</v>
      </c>
      <c r="Q64" s="25">
        <v>8854.2000000000007</v>
      </c>
      <c r="R64" s="25">
        <v>1646.1999999999998</v>
      </c>
      <c r="S64" s="25">
        <v>8439.2000000000007</v>
      </c>
      <c r="T64" s="25">
        <v>0</v>
      </c>
      <c r="U64" s="25">
        <v>67702.600000000006</v>
      </c>
      <c r="V64" s="25">
        <v>19180.400000000001</v>
      </c>
      <c r="W64" s="25">
        <v>8470.4</v>
      </c>
      <c r="X64" s="25">
        <f t="shared" si="0"/>
        <v>228789</v>
      </c>
    </row>
    <row r="65" spans="1:25" x14ac:dyDescent="0.25">
      <c r="A65" s="24">
        <v>2003</v>
      </c>
      <c r="B65" s="25">
        <v>0</v>
      </c>
      <c r="C65" s="25">
        <v>0</v>
      </c>
      <c r="D65" s="25">
        <v>0</v>
      </c>
      <c r="E65" s="25">
        <v>0</v>
      </c>
      <c r="F65" s="25">
        <v>16218.099999999999</v>
      </c>
      <c r="G65" s="25">
        <v>1190.8</v>
      </c>
      <c r="H65" s="25">
        <v>5174.8999999999996</v>
      </c>
      <c r="I65" s="25">
        <v>9252.9000000000015</v>
      </c>
      <c r="J65" s="25">
        <v>416.3</v>
      </c>
      <c r="K65" s="25">
        <v>13050.5</v>
      </c>
      <c r="L65" s="25">
        <v>13154.3</v>
      </c>
      <c r="M65" s="25">
        <v>6204</v>
      </c>
      <c r="N65" s="25">
        <v>293.2</v>
      </c>
      <c r="O65" s="25">
        <v>9314.2000000000007</v>
      </c>
      <c r="P65" s="25">
        <v>26073.200000000001</v>
      </c>
      <c r="Q65" s="25">
        <v>8854.2000000000007</v>
      </c>
      <c r="R65" s="25">
        <v>1646.1999999999998</v>
      </c>
      <c r="S65" s="25">
        <v>8563.2000000000007</v>
      </c>
      <c r="T65" s="25">
        <v>0</v>
      </c>
      <c r="U65" s="25">
        <v>67270.2</v>
      </c>
      <c r="V65" s="25">
        <v>145.5</v>
      </c>
      <c r="W65" s="25">
        <v>6995.6</v>
      </c>
      <c r="X65" s="25">
        <f t="shared" si="0"/>
        <v>193817.3</v>
      </c>
    </row>
    <row r="66" spans="1:25" x14ac:dyDescent="0.25">
      <c r="A66" s="24">
        <v>2004</v>
      </c>
      <c r="B66" s="25">
        <v>0</v>
      </c>
      <c r="C66" s="25">
        <v>0</v>
      </c>
      <c r="D66" s="25">
        <v>0</v>
      </c>
      <c r="E66" s="25">
        <v>0</v>
      </c>
      <c r="F66" s="25">
        <v>16218.1</v>
      </c>
      <c r="G66" s="25">
        <v>1190.8</v>
      </c>
      <c r="H66" s="25">
        <v>6157.6</v>
      </c>
      <c r="I66" s="25">
        <v>210.6</v>
      </c>
      <c r="J66" s="25">
        <v>221</v>
      </c>
      <c r="K66" s="25">
        <v>13311.3</v>
      </c>
      <c r="L66" s="25">
        <v>13154.300000000007</v>
      </c>
      <c r="M66" s="25">
        <v>5125.8999999999996</v>
      </c>
      <c r="N66" s="25">
        <v>322.5</v>
      </c>
      <c r="O66" s="25">
        <v>9215.6</v>
      </c>
      <c r="P66" s="25">
        <v>26073.200000000001</v>
      </c>
      <c r="Q66" s="25">
        <v>8854.2000000000007</v>
      </c>
      <c r="R66" s="25">
        <v>1646.2</v>
      </c>
      <c r="S66" s="25">
        <v>6718.4</v>
      </c>
      <c r="T66" s="25">
        <v>0</v>
      </c>
      <c r="U66" s="25">
        <v>67469.7</v>
      </c>
      <c r="V66" s="25">
        <v>29.3</v>
      </c>
      <c r="W66" s="25">
        <v>791.7</v>
      </c>
      <c r="X66" s="25">
        <f t="shared" ref="X66:X75" si="1">+SUM(B66:W66)</f>
        <v>176710.39999999997</v>
      </c>
    </row>
    <row r="67" spans="1:25" x14ac:dyDescent="0.25">
      <c r="A67" s="26">
        <v>2005</v>
      </c>
      <c r="B67" s="25">
        <v>0</v>
      </c>
      <c r="C67" s="25">
        <v>0</v>
      </c>
      <c r="D67" s="25">
        <v>0</v>
      </c>
      <c r="E67" s="25">
        <v>0</v>
      </c>
      <c r="F67" s="25">
        <v>16218.1</v>
      </c>
      <c r="G67" s="25">
        <v>1190.8</v>
      </c>
      <c r="H67" s="25">
        <v>6009.7999999999993</v>
      </c>
      <c r="I67" s="25">
        <v>157.9</v>
      </c>
      <c r="J67" s="25">
        <v>248.29999999999998</v>
      </c>
      <c r="K67" s="25">
        <v>13152.6</v>
      </c>
      <c r="L67" s="25">
        <v>13154.3</v>
      </c>
      <c r="M67" s="25">
        <v>5093.2</v>
      </c>
      <c r="N67" s="25">
        <v>272.3</v>
      </c>
      <c r="O67" s="25">
        <v>1418</v>
      </c>
      <c r="P67" s="25">
        <v>26073.200000000001</v>
      </c>
      <c r="Q67" s="25">
        <v>8854.2000000000007</v>
      </c>
      <c r="R67" s="25">
        <v>1668.7</v>
      </c>
      <c r="S67" s="25">
        <v>7020.1</v>
      </c>
      <c r="T67" s="25">
        <v>0</v>
      </c>
      <c r="U67" s="25">
        <v>67314.100000000006</v>
      </c>
      <c r="V67" s="25">
        <v>99.1</v>
      </c>
      <c r="W67" s="25">
        <v>1234.5</v>
      </c>
      <c r="X67" s="25">
        <f t="shared" si="1"/>
        <v>169179.2</v>
      </c>
    </row>
    <row r="68" spans="1:25" x14ac:dyDescent="0.25">
      <c r="A68" s="26">
        <v>2006</v>
      </c>
      <c r="B68" s="25">
        <v>0</v>
      </c>
      <c r="C68" s="25">
        <v>0</v>
      </c>
      <c r="D68" s="25">
        <v>0</v>
      </c>
      <c r="E68" s="25">
        <v>0</v>
      </c>
      <c r="F68" s="25">
        <v>16218</v>
      </c>
      <c r="G68" s="25">
        <v>1190.8</v>
      </c>
      <c r="H68" s="25">
        <v>3278.5</v>
      </c>
      <c r="I68" s="25">
        <v>71</v>
      </c>
      <c r="J68" s="25">
        <v>214.1</v>
      </c>
      <c r="K68" s="25">
        <v>17881.7</v>
      </c>
      <c r="L68" s="25">
        <v>13154.3</v>
      </c>
      <c r="M68" s="25">
        <v>4874.8999999999996</v>
      </c>
      <c r="N68" s="25">
        <v>147</v>
      </c>
      <c r="O68" s="25">
        <v>154.19999999999999</v>
      </c>
      <c r="P68" s="25">
        <v>26070.1</v>
      </c>
      <c r="Q68" s="25">
        <v>8854.1999999999989</v>
      </c>
      <c r="R68" s="25">
        <v>1646.3000000000002</v>
      </c>
      <c r="S68" s="25">
        <v>1790.7</v>
      </c>
      <c r="T68" s="25">
        <v>0</v>
      </c>
      <c r="U68" s="25">
        <v>67370.700000000012</v>
      </c>
      <c r="V68" s="25">
        <v>2185.5</v>
      </c>
      <c r="W68" s="25">
        <v>649.90000000000009</v>
      </c>
      <c r="X68" s="25">
        <f t="shared" si="1"/>
        <v>165751.9</v>
      </c>
    </row>
    <row r="69" spans="1:25" x14ac:dyDescent="0.25">
      <c r="A69" s="26">
        <v>2007</v>
      </c>
      <c r="B69" s="25">
        <v>0</v>
      </c>
      <c r="C69" s="25">
        <v>0</v>
      </c>
      <c r="D69" s="25">
        <v>84.7</v>
      </c>
      <c r="E69" s="25">
        <v>0</v>
      </c>
      <c r="F69" s="25">
        <v>16218.099999999999</v>
      </c>
      <c r="G69" s="25">
        <v>1190.8</v>
      </c>
      <c r="H69" s="25">
        <v>2628.6</v>
      </c>
      <c r="I69" s="25">
        <v>56.6</v>
      </c>
      <c r="J69" s="25">
        <v>116.2</v>
      </c>
      <c r="K69" s="25">
        <v>942.1</v>
      </c>
      <c r="L69" s="25">
        <v>13154.3</v>
      </c>
      <c r="M69" s="25">
        <v>335.3</v>
      </c>
      <c r="N69" s="25">
        <v>7.5</v>
      </c>
      <c r="O69" s="25">
        <v>280.8</v>
      </c>
      <c r="P69" s="25">
        <v>26069.5</v>
      </c>
      <c r="Q69" s="25">
        <v>8854.1999999999989</v>
      </c>
      <c r="R69" s="25">
        <v>1646.2</v>
      </c>
      <c r="S69" s="25">
        <v>938.9</v>
      </c>
      <c r="T69" s="25">
        <v>0</v>
      </c>
      <c r="U69" s="25">
        <v>67321.100000000006</v>
      </c>
      <c r="V69" s="25">
        <v>0</v>
      </c>
      <c r="W69" s="25">
        <v>334</v>
      </c>
      <c r="X69" s="25">
        <f t="shared" si="1"/>
        <v>140178.9</v>
      </c>
    </row>
    <row r="70" spans="1:25" x14ac:dyDescent="0.25">
      <c r="A70" s="26">
        <v>2008</v>
      </c>
      <c r="B70" s="25">
        <v>0</v>
      </c>
      <c r="C70" s="25">
        <v>0</v>
      </c>
      <c r="D70" s="25">
        <v>0</v>
      </c>
      <c r="E70" s="25">
        <v>0</v>
      </c>
      <c r="F70" s="25">
        <v>18403</v>
      </c>
      <c r="G70" s="25">
        <v>1190.8</v>
      </c>
      <c r="H70" s="25">
        <v>2420.8000000000002</v>
      </c>
      <c r="I70" s="25">
        <v>9345.7999999999993</v>
      </c>
      <c r="J70" s="25">
        <v>141.1</v>
      </c>
      <c r="K70" s="25">
        <v>13611.5</v>
      </c>
      <c r="L70" s="25">
        <v>14074.1</v>
      </c>
      <c r="M70" s="25">
        <v>5953.5</v>
      </c>
      <c r="N70" s="25">
        <v>18.2</v>
      </c>
      <c r="O70" s="25">
        <v>154.19999999999999</v>
      </c>
      <c r="P70" s="25">
        <v>26073.200000000004</v>
      </c>
      <c r="Q70" s="25">
        <v>8854.1999999999989</v>
      </c>
      <c r="R70" s="25">
        <v>4590.3</v>
      </c>
      <c r="S70" s="25">
        <v>7366.4</v>
      </c>
      <c r="T70" s="25">
        <v>0</v>
      </c>
      <c r="U70" s="25">
        <v>67255.399999999994</v>
      </c>
      <c r="V70" s="25">
        <v>4625.3999999999996</v>
      </c>
      <c r="W70" s="25">
        <v>6339.1</v>
      </c>
      <c r="X70" s="25">
        <f t="shared" si="1"/>
        <v>190417</v>
      </c>
    </row>
    <row r="71" spans="1:25" x14ac:dyDescent="0.25">
      <c r="A71" s="26">
        <v>2009</v>
      </c>
      <c r="B71" s="25">
        <v>0</v>
      </c>
      <c r="C71" s="25">
        <v>0</v>
      </c>
      <c r="D71" s="25">
        <v>0</v>
      </c>
      <c r="E71" s="25">
        <v>0</v>
      </c>
      <c r="F71" s="25">
        <v>18403</v>
      </c>
      <c r="G71" s="25">
        <v>1190.8</v>
      </c>
      <c r="H71" s="25">
        <v>3486.9</v>
      </c>
      <c r="I71" s="25">
        <v>9050.5</v>
      </c>
      <c r="J71" s="25">
        <v>108.30000000000001</v>
      </c>
      <c r="K71" s="25">
        <v>17987.599999999999</v>
      </c>
      <c r="L71" s="25">
        <v>14074.1</v>
      </c>
      <c r="M71" s="25">
        <v>5563.5</v>
      </c>
      <c r="N71" s="25">
        <v>33.199999999999996</v>
      </c>
      <c r="O71" s="25">
        <v>5394.4</v>
      </c>
      <c r="P71" s="25">
        <v>26073.200000000001</v>
      </c>
      <c r="Q71" s="25">
        <v>8854.1999999999989</v>
      </c>
      <c r="R71" s="25">
        <v>4590.3</v>
      </c>
      <c r="S71" s="25">
        <v>7819</v>
      </c>
      <c r="T71" s="25">
        <v>0</v>
      </c>
      <c r="U71" s="25">
        <v>67486.100000000006</v>
      </c>
      <c r="V71" s="25">
        <v>18985.5</v>
      </c>
      <c r="W71" s="25">
        <v>6820.3</v>
      </c>
      <c r="X71" s="25">
        <f t="shared" si="1"/>
        <v>215920.89999999997</v>
      </c>
    </row>
    <row r="72" spans="1:25" x14ac:dyDescent="0.25">
      <c r="A72" s="26">
        <v>2010</v>
      </c>
      <c r="B72" s="25">
        <v>0</v>
      </c>
      <c r="C72" s="25">
        <v>0</v>
      </c>
      <c r="D72" s="25">
        <v>0</v>
      </c>
      <c r="E72" s="25">
        <v>0</v>
      </c>
      <c r="F72" s="25">
        <v>18403</v>
      </c>
      <c r="G72" s="25">
        <v>1190.8</v>
      </c>
      <c r="H72" s="25">
        <v>3149.4</v>
      </c>
      <c r="I72" s="25">
        <v>9369.5</v>
      </c>
      <c r="J72" s="25">
        <v>108.30000000000001</v>
      </c>
      <c r="K72" s="25">
        <v>18444.099999999999</v>
      </c>
      <c r="L72" s="25">
        <v>14074.1</v>
      </c>
      <c r="M72" s="25">
        <v>5687.4</v>
      </c>
      <c r="N72" s="25">
        <v>54.3</v>
      </c>
      <c r="O72" s="25">
        <v>5782.6</v>
      </c>
      <c r="P72" s="25">
        <v>26073.200000000001</v>
      </c>
      <c r="Q72" s="25">
        <v>8854.1999999999989</v>
      </c>
      <c r="R72" s="25">
        <v>4590.3</v>
      </c>
      <c r="S72" s="25">
        <v>7004</v>
      </c>
      <c r="T72" s="25">
        <v>0</v>
      </c>
      <c r="U72" s="25">
        <v>67432.2</v>
      </c>
      <c r="V72" s="25">
        <v>14362.8</v>
      </c>
      <c r="W72" s="25">
        <v>6995</v>
      </c>
      <c r="X72" s="25">
        <f t="shared" si="1"/>
        <v>211575.19999999998</v>
      </c>
    </row>
    <row r="73" spans="1:25" x14ac:dyDescent="0.25">
      <c r="A73" s="26">
        <v>2011</v>
      </c>
      <c r="B73" s="25">
        <v>0</v>
      </c>
      <c r="C73" s="25">
        <v>0</v>
      </c>
      <c r="D73" s="25">
        <v>0</v>
      </c>
      <c r="E73" s="25">
        <v>0</v>
      </c>
      <c r="F73" s="25">
        <v>17680.199999999993</v>
      </c>
      <c r="G73" s="25">
        <v>1190.8</v>
      </c>
      <c r="H73" s="25">
        <v>3149.3999999999996</v>
      </c>
      <c r="I73" s="25">
        <v>9755.5000000000018</v>
      </c>
      <c r="J73" s="25">
        <v>152.39999999999998</v>
      </c>
      <c r="K73" s="25">
        <v>18565.700000000004</v>
      </c>
      <c r="L73" s="25">
        <v>14074.100000000004</v>
      </c>
      <c r="M73" s="25">
        <v>5809.2000000000025</v>
      </c>
      <c r="N73" s="25">
        <v>0</v>
      </c>
      <c r="O73" s="25">
        <v>5929.9000000000015</v>
      </c>
      <c r="P73" s="25">
        <v>26073.200000000001</v>
      </c>
      <c r="Q73" s="25">
        <v>8854.1999999999989</v>
      </c>
      <c r="R73" s="25">
        <v>4479.9999999999982</v>
      </c>
      <c r="S73" s="25">
        <v>7662.2000000000025</v>
      </c>
      <c r="T73" s="25">
        <v>0</v>
      </c>
      <c r="U73" s="25">
        <v>67255.400000000023</v>
      </c>
      <c r="V73" s="25">
        <v>14530.200000000003</v>
      </c>
      <c r="W73" s="25">
        <v>7384.0999999999995</v>
      </c>
      <c r="X73" s="25">
        <f t="shared" si="1"/>
        <v>212546.50000000003</v>
      </c>
    </row>
    <row r="74" spans="1:25" x14ac:dyDescent="0.25">
      <c r="A74" s="26">
        <v>2012</v>
      </c>
      <c r="B74" s="25">
        <v>0</v>
      </c>
      <c r="C74" s="25">
        <v>0</v>
      </c>
      <c r="D74" s="25">
        <v>84.7</v>
      </c>
      <c r="E74" s="25">
        <v>0</v>
      </c>
      <c r="F74" s="25">
        <v>17680.199999999993</v>
      </c>
      <c r="G74" s="25">
        <v>1190.8</v>
      </c>
      <c r="H74" s="25">
        <v>3149.3999999999992</v>
      </c>
      <c r="I74" s="25">
        <v>9742.2999999999956</v>
      </c>
      <c r="J74" s="25">
        <v>230.7</v>
      </c>
      <c r="K74" s="25">
        <v>18455.600000000002</v>
      </c>
      <c r="L74" s="25">
        <v>14074.100000000002</v>
      </c>
      <c r="M74" s="25">
        <v>5935.2000000000007</v>
      </c>
      <c r="N74" s="25">
        <v>99.7</v>
      </c>
      <c r="O74" s="25">
        <v>5322.4</v>
      </c>
      <c r="P74" s="25">
        <v>26073.19999999999</v>
      </c>
      <c r="Q74" s="25">
        <v>8854.2000000000007</v>
      </c>
      <c r="R74" s="25">
        <v>4502.5</v>
      </c>
      <c r="S74" s="25">
        <v>7796.6000000000022</v>
      </c>
      <c r="T74" s="25">
        <v>0</v>
      </c>
      <c r="U74" s="25">
        <v>67255.399999999994</v>
      </c>
      <c r="V74" s="25">
        <v>14530.199999999997</v>
      </c>
      <c r="W74" s="25">
        <v>7384.0999999999967</v>
      </c>
      <c r="X74" s="25">
        <f t="shared" si="1"/>
        <v>212361.29999999996</v>
      </c>
    </row>
    <row r="75" spans="1:25" x14ac:dyDescent="0.25">
      <c r="A75" s="27">
        <v>2013</v>
      </c>
      <c r="B75" s="25">
        <v>0</v>
      </c>
      <c r="C75" s="25">
        <v>0</v>
      </c>
      <c r="D75" s="25">
        <v>0</v>
      </c>
      <c r="E75" s="25">
        <v>0</v>
      </c>
      <c r="F75" s="25">
        <v>17680.2</v>
      </c>
      <c r="G75" s="25">
        <v>1190.8</v>
      </c>
      <c r="H75" s="25">
        <v>3071.4</v>
      </c>
      <c r="I75" s="25">
        <v>9088.7999999999993</v>
      </c>
      <c r="J75" s="25">
        <v>122.6</v>
      </c>
      <c r="K75" s="25">
        <v>13119.6</v>
      </c>
      <c r="L75" s="25">
        <v>14074.1</v>
      </c>
      <c r="M75" s="25">
        <v>5487.4</v>
      </c>
      <c r="N75" s="25">
        <v>0</v>
      </c>
      <c r="O75" s="25">
        <v>4550.3999999999996</v>
      </c>
      <c r="P75" s="25">
        <v>26073.200000000001</v>
      </c>
      <c r="Q75" s="25">
        <v>8854.1999999999989</v>
      </c>
      <c r="R75" s="25">
        <v>4480</v>
      </c>
      <c r="S75" s="25">
        <v>7703.1</v>
      </c>
      <c r="T75" s="25">
        <v>0</v>
      </c>
      <c r="U75" s="25">
        <v>67057.2</v>
      </c>
      <c r="V75" s="25">
        <v>12392.9</v>
      </c>
      <c r="W75" s="25">
        <v>6593.7</v>
      </c>
      <c r="X75" s="25">
        <f t="shared" si="1"/>
        <v>201539.6</v>
      </c>
    </row>
    <row r="76" spans="1:25" x14ac:dyDescent="0.25">
      <c r="A76" s="28">
        <v>2014</v>
      </c>
      <c r="B76" s="29">
        <v>0</v>
      </c>
      <c r="C76" s="29">
        <v>0</v>
      </c>
      <c r="D76" s="29">
        <v>0</v>
      </c>
      <c r="E76" s="29">
        <v>0</v>
      </c>
      <c r="F76" s="29">
        <v>16199.83</v>
      </c>
      <c r="G76" s="29">
        <v>985.05</v>
      </c>
      <c r="H76" s="29">
        <v>3197.45</v>
      </c>
      <c r="I76" s="29">
        <v>155.72999999999999</v>
      </c>
      <c r="J76" s="29">
        <v>103.05</v>
      </c>
      <c r="K76" s="29">
        <v>13956.94</v>
      </c>
      <c r="L76" s="29">
        <v>14238.02</v>
      </c>
      <c r="M76" s="29">
        <v>5191.6899999999996</v>
      </c>
      <c r="N76" s="29">
        <v>54.22</v>
      </c>
      <c r="O76" s="29">
        <v>4258.07</v>
      </c>
      <c r="P76" s="29">
        <v>22185.51</v>
      </c>
      <c r="Q76" s="29">
        <v>7240.14</v>
      </c>
      <c r="R76" s="29">
        <v>2999.92</v>
      </c>
      <c r="S76" s="29">
        <v>1230.48</v>
      </c>
      <c r="T76" s="29">
        <v>0</v>
      </c>
      <c r="U76" s="29">
        <v>70322.009999999995</v>
      </c>
      <c r="V76" s="29">
        <v>12524.68</v>
      </c>
      <c r="W76" s="29">
        <v>390.02</v>
      </c>
      <c r="X76" s="25">
        <f>+SUM(B76:W76)</f>
        <v>175232.80999999997</v>
      </c>
      <c r="Y76" s="33"/>
    </row>
    <row r="77" spans="1:25" s="28" customFormat="1" x14ac:dyDescent="0.25">
      <c r="A77" s="17">
        <v>2015</v>
      </c>
      <c r="B77" s="14">
        <v>0</v>
      </c>
      <c r="C77" s="14">
        <v>0</v>
      </c>
      <c r="D77" s="14">
        <v>0</v>
      </c>
      <c r="E77" s="14">
        <v>0</v>
      </c>
      <c r="F77" s="14">
        <v>17375.22</v>
      </c>
      <c r="G77" s="14">
        <v>677.27</v>
      </c>
      <c r="H77" s="14">
        <v>3086.54</v>
      </c>
      <c r="I77" s="14">
        <v>9152.44</v>
      </c>
      <c r="J77" s="14">
        <v>126.05</v>
      </c>
      <c r="K77" s="14">
        <v>18293.87</v>
      </c>
      <c r="L77" s="14">
        <v>14307.41</v>
      </c>
      <c r="M77" s="14">
        <v>5799.79</v>
      </c>
      <c r="N77" s="14">
        <v>24.39</v>
      </c>
      <c r="O77" s="14">
        <v>13436.8</v>
      </c>
      <c r="P77" s="14">
        <v>22205.63</v>
      </c>
      <c r="Q77" s="14">
        <v>7373.22</v>
      </c>
      <c r="R77" s="14">
        <v>3069.62</v>
      </c>
      <c r="S77" s="14">
        <v>7809.9</v>
      </c>
      <c r="T77" s="14">
        <v>0</v>
      </c>
      <c r="U77" s="14">
        <v>70255.02</v>
      </c>
      <c r="V77" s="14">
        <v>16034.91</v>
      </c>
      <c r="W77" s="14">
        <v>6354.78</v>
      </c>
      <c r="X77" s="25">
        <f>+SUM(B77:W77)</f>
        <v>215382.86</v>
      </c>
    </row>
  </sheetData>
  <pageMargins left="0.2" right="0.2" top="0.75" bottom="0.75" header="0.3" footer="0.3"/>
  <pageSetup paperSize="17" scale="69" orientation="landscape" r:id="rId1"/>
  <headerFooter>
    <oddHeader>&amp;C&amp;"Arial,Bold"TOTAL ACREAGE RECEIVING SURFACE WATER FOR IRRIGATION (Acres)</oddHeader>
    <oddFooter>&amp;R&amp;Z&amp;F
Tab - 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7"/>
  <sheetViews>
    <sheetView topLeftCell="K1" workbookViewId="0">
      <pane ySplit="540" topLeftCell="A69" activePane="bottomLeft"/>
      <selection pane="bottomLeft" activeCell="X76" sqref="X76"/>
    </sheetView>
  </sheetViews>
  <sheetFormatPr defaultRowHeight="13.2" x14ac:dyDescent="0.25"/>
  <cols>
    <col min="1" max="1" width="9" style="30" bestFit="1" customWidth="1"/>
    <col min="2" max="24" width="13.21875" style="30" customWidth="1"/>
    <col min="25" max="25" width="9.109375" style="31" bestFit="1" customWidth="1"/>
    <col min="26" max="16384" width="8.88671875" style="23"/>
  </cols>
  <sheetData>
    <row r="1" spans="1:24" ht="13.8" thickBot="1" x14ac:dyDescent="0.3">
      <c r="A1" s="19" t="str">
        <f>+[2]CommingledAcres!A1</f>
        <v>Year</v>
      </c>
      <c r="B1" s="20" t="s">
        <v>1</v>
      </c>
      <c r="C1" s="20" t="s">
        <v>2</v>
      </c>
      <c r="D1" s="20" t="s">
        <v>3</v>
      </c>
      <c r="E1" s="20" t="s">
        <v>4</v>
      </c>
      <c r="F1" s="20" t="s">
        <v>5</v>
      </c>
      <c r="G1" s="20" t="s">
        <v>6</v>
      </c>
      <c r="H1" s="20" t="s">
        <v>7</v>
      </c>
      <c r="I1" s="20" t="s">
        <v>8</v>
      </c>
      <c r="J1" s="20" t="s">
        <v>9</v>
      </c>
      <c r="K1" s="20" t="s">
        <v>10</v>
      </c>
      <c r="L1" s="20" t="s">
        <v>11</v>
      </c>
      <c r="M1" s="20" t="s">
        <v>12</v>
      </c>
      <c r="N1" s="20" t="s">
        <v>13</v>
      </c>
      <c r="O1" s="20" t="s">
        <v>14</v>
      </c>
      <c r="P1" s="20" t="s">
        <v>15</v>
      </c>
      <c r="Q1" s="21" t="str">
        <f>+[2]CommingledAcres!T1</f>
        <v>Keith</v>
      </c>
      <c r="R1" s="21" t="str">
        <f>+[2]CommingledAcres!U1</f>
        <v>Lincoln</v>
      </c>
      <c r="S1" s="21" t="str">
        <f>+[2]CommingledAcres!W1</f>
        <v>Nuckolls</v>
      </c>
      <c r="T1" s="21" t="str">
        <f>+[2]CommingledAcres!Y1</f>
        <v>Perkins</v>
      </c>
      <c r="U1" s="21" t="str">
        <f>+[2]CommingledAcres!Z1</f>
        <v>Phelps</v>
      </c>
      <c r="V1" s="21" t="str">
        <f>+[2]CommingledAcres!AB1</f>
        <v>Red Willow</v>
      </c>
      <c r="W1" s="21" t="str">
        <f>+[2]CommingledAcres!AC1</f>
        <v>Webster</v>
      </c>
      <c r="X1" s="22" t="s">
        <v>16</v>
      </c>
    </row>
    <row r="2" spans="1:24" ht="13.8" thickTop="1" x14ac:dyDescent="0.25">
      <c r="A2" s="24">
        <v>1940</v>
      </c>
      <c r="B2" s="25">
        <v>91</v>
      </c>
      <c r="C2" s="25">
        <v>693</v>
      </c>
      <c r="D2" s="25">
        <v>623</v>
      </c>
      <c r="E2" s="25">
        <v>0</v>
      </c>
      <c r="F2" s="25">
        <v>3520</v>
      </c>
      <c r="G2" s="25">
        <v>780</v>
      </c>
      <c r="H2" s="25">
        <v>384</v>
      </c>
      <c r="I2" s="25">
        <v>476</v>
      </c>
      <c r="J2" s="25">
        <v>190</v>
      </c>
      <c r="K2" s="25">
        <v>533</v>
      </c>
      <c r="L2" s="25">
        <v>1065</v>
      </c>
      <c r="M2" s="25">
        <v>256</v>
      </c>
      <c r="N2" s="25">
        <v>410</v>
      </c>
      <c r="O2" s="25">
        <v>1562</v>
      </c>
      <c r="P2" s="25">
        <v>3116</v>
      </c>
      <c r="Q2" s="25">
        <v>2107</v>
      </c>
      <c r="R2" s="25">
        <v>3872</v>
      </c>
      <c r="S2" s="25">
        <v>69</v>
      </c>
      <c r="T2" s="25">
        <v>198</v>
      </c>
      <c r="U2" s="25">
        <v>4134</v>
      </c>
      <c r="V2" s="25">
        <v>702</v>
      </c>
      <c r="W2" s="25">
        <v>266</v>
      </c>
      <c r="X2" s="25">
        <f>+SUM(B2:W2)</f>
        <v>25047</v>
      </c>
    </row>
    <row r="3" spans="1:24" x14ac:dyDescent="0.25">
      <c r="A3" s="24">
        <v>1941</v>
      </c>
      <c r="B3" s="25">
        <v>91</v>
      </c>
      <c r="C3" s="25">
        <v>693</v>
      </c>
      <c r="D3" s="25">
        <v>801</v>
      </c>
      <c r="E3" s="25">
        <v>73</v>
      </c>
      <c r="F3" s="25">
        <v>4224</v>
      </c>
      <c r="G3" s="25">
        <v>780</v>
      </c>
      <c r="H3" s="25">
        <v>384</v>
      </c>
      <c r="I3" s="25">
        <v>544</v>
      </c>
      <c r="J3" s="25">
        <v>190</v>
      </c>
      <c r="K3" s="25">
        <v>779</v>
      </c>
      <c r="L3" s="25">
        <v>1491</v>
      </c>
      <c r="M3" s="25">
        <v>640</v>
      </c>
      <c r="N3" s="25">
        <v>410</v>
      </c>
      <c r="O3" s="25">
        <v>1846</v>
      </c>
      <c r="P3" s="25">
        <v>3952</v>
      </c>
      <c r="Q3" s="25">
        <v>2450</v>
      </c>
      <c r="R3" s="25">
        <v>5280</v>
      </c>
      <c r="S3" s="25">
        <v>138</v>
      </c>
      <c r="T3" s="25">
        <v>198</v>
      </c>
      <c r="U3" s="25">
        <v>4914</v>
      </c>
      <c r="V3" s="25">
        <v>858</v>
      </c>
      <c r="W3" s="25">
        <v>266</v>
      </c>
      <c r="X3" s="25">
        <f t="shared" ref="X3:X66" si="0">+SUM(B3:W3)</f>
        <v>31002</v>
      </c>
    </row>
    <row r="4" spans="1:24" x14ac:dyDescent="0.25">
      <c r="A4" s="24">
        <v>1942</v>
      </c>
      <c r="B4" s="25">
        <v>91</v>
      </c>
      <c r="C4" s="25">
        <v>756</v>
      </c>
      <c r="D4" s="25">
        <v>890</v>
      </c>
      <c r="E4" s="25">
        <v>73</v>
      </c>
      <c r="F4" s="25">
        <v>4864</v>
      </c>
      <c r="G4" s="25">
        <v>840</v>
      </c>
      <c r="H4" s="25">
        <v>480</v>
      </c>
      <c r="I4" s="25">
        <v>680</v>
      </c>
      <c r="J4" s="25">
        <v>190</v>
      </c>
      <c r="K4" s="25">
        <v>820</v>
      </c>
      <c r="L4" s="25">
        <v>7725.05</v>
      </c>
      <c r="M4" s="25">
        <v>640</v>
      </c>
      <c r="N4" s="25">
        <v>410</v>
      </c>
      <c r="O4" s="25">
        <v>2059</v>
      </c>
      <c r="P4" s="25">
        <v>27725.86</v>
      </c>
      <c r="Q4" s="25">
        <v>2940</v>
      </c>
      <c r="R4" s="25">
        <v>5456</v>
      </c>
      <c r="S4" s="25">
        <v>138</v>
      </c>
      <c r="T4" s="25">
        <v>297</v>
      </c>
      <c r="U4" s="25">
        <v>46209.479999999996</v>
      </c>
      <c r="V4" s="25">
        <v>1053</v>
      </c>
      <c r="W4" s="25">
        <v>266</v>
      </c>
      <c r="X4" s="25">
        <f t="shared" si="0"/>
        <v>104603.39</v>
      </c>
    </row>
    <row r="5" spans="1:24" x14ac:dyDescent="0.25">
      <c r="A5" s="24">
        <v>1943</v>
      </c>
      <c r="B5" s="25">
        <v>91</v>
      </c>
      <c r="C5" s="25">
        <v>756</v>
      </c>
      <c r="D5" s="25">
        <v>1068</v>
      </c>
      <c r="E5" s="25">
        <v>73</v>
      </c>
      <c r="F5" s="25">
        <v>5120</v>
      </c>
      <c r="G5" s="25">
        <v>840</v>
      </c>
      <c r="H5" s="25">
        <v>3123.2</v>
      </c>
      <c r="I5" s="25">
        <v>680</v>
      </c>
      <c r="J5" s="25">
        <v>190</v>
      </c>
      <c r="K5" s="25">
        <v>902</v>
      </c>
      <c r="L5" s="25">
        <v>7867.05</v>
      </c>
      <c r="M5" s="25">
        <v>704</v>
      </c>
      <c r="N5" s="25">
        <v>410</v>
      </c>
      <c r="O5" s="25">
        <v>2201</v>
      </c>
      <c r="P5" s="25">
        <v>27953.940000000002</v>
      </c>
      <c r="Q5" s="25">
        <v>3038</v>
      </c>
      <c r="R5" s="25">
        <v>5984</v>
      </c>
      <c r="S5" s="25">
        <v>138</v>
      </c>
      <c r="T5" s="25">
        <v>297</v>
      </c>
      <c r="U5" s="25">
        <v>46599.51</v>
      </c>
      <c r="V5" s="25">
        <v>1248</v>
      </c>
      <c r="W5" s="25">
        <v>266</v>
      </c>
      <c r="X5" s="25">
        <f t="shared" si="0"/>
        <v>109549.70000000001</v>
      </c>
    </row>
    <row r="6" spans="1:24" x14ac:dyDescent="0.25">
      <c r="A6" s="24">
        <v>1944</v>
      </c>
      <c r="B6" s="25">
        <v>91</v>
      </c>
      <c r="C6" s="25">
        <v>819</v>
      </c>
      <c r="D6" s="25">
        <v>1513</v>
      </c>
      <c r="E6" s="25">
        <v>73</v>
      </c>
      <c r="F6" s="25">
        <v>5248</v>
      </c>
      <c r="G6" s="25">
        <v>840</v>
      </c>
      <c r="H6" s="25">
        <v>3219.2</v>
      </c>
      <c r="I6" s="25">
        <v>748</v>
      </c>
      <c r="J6" s="25">
        <v>190</v>
      </c>
      <c r="K6" s="25">
        <v>984</v>
      </c>
      <c r="L6" s="25">
        <v>7867.05</v>
      </c>
      <c r="M6" s="25">
        <v>832</v>
      </c>
      <c r="N6" s="25">
        <v>492</v>
      </c>
      <c r="O6" s="25">
        <v>2414</v>
      </c>
      <c r="P6" s="25">
        <v>28941.920000000002</v>
      </c>
      <c r="Q6" s="25">
        <v>3283</v>
      </c>
      <c r="R6" s="25">
        <v>6160</v>
      </c>
      <c r="S6" s="25">
        <v>138</v>
      </c>
      <c r="T6" s="25">
        <v>297</v>
      </c>
      <c r="U6" s="25">
        <v>46755.51</v>
      </c>
      <c r="V6" s="25">
        <v>1677</v>
      </c>
      <c r="W6" s="25">
        <v>266</v>
      </c>
      <c r="X6" s="25">
        <f t="shared" si="0"/>
        <v>112848.68</v>
      </c>
    </row>
    <row r="7" spans="1:24" x14ac:dyDescent="0.25">
      <c r="A7" s="24">
        <v>1945</v>
      </c>
      <c r="B7" s="25">
        <v>91</v>
      </c>
      <c r="C7" s="25">
        <v>945</v>
      </c>
      <c r="D7" s="25">
        <v>1513</v>
      </c>
      <c r="E7" s="25">
        <v>73</v>
      </c>
      <c r="F7" s="25">
        <v>21631.730000000003</v>
      </c>
      <c r="G7" s="25">
        <v>2200.63</v>
      </c>
      <c r="H7" s="25">
        <v>3507.2</v>
      </c>
      <c r="I7" s="25">
        <v>1020</v>
      </c>
      <c r="J7" s="25">
        <v>190</v>
      </c>
      <c r="K7" s="25">
        <v>1025</v>
      </c>
      <c r="L7" s="25">
        <v>7938.05</v>
      </c>
      <c r="M7" s="25">
        <v>1024</v>
      </c>
      <c r="N7" s="25">
        <v>492</v>
      </c>
      <c r="O7" s="25">
        <v>2414</v>
      </c>
      <c r="P7" s="25">
        <v>30081.920000000002</v>
      </c>
      <c r="Q7" s="25">
        <v>12364.29</v>
      </c>
      <c r="R7" s="25">
        <v>8181.62</v>
      </c>
      <c r="S7" s="25">
        <v>138</v>
      </c>
      <c r="T7" s="25">
        <v>297</v>
      </c>
      <c r="U7" s="25">
        <v>46833.51</v>
      </c>
      <c r="V7" s="25">
        <v>2067</v>
      </c>
      <c r="W7" s="25">
        <v>266</v>
      </c>
      <c r="X7" s="25">
        <f t="shared" si="0"/>
        <v>144293.95000000001</v>
      </c>
    </row>
    <row r="8" spans="1:24" x14ac:dyDescent="0.25">
      <c r="A8" s="24">
        <v>1946</v>
      </c>
      <c r="B8" s="25">
        <v>91</v>
      </c>
      <c r="C8" s="25">
        <v>1008</v>
      </c>
      <c r="D8" s="25">
        <v>1602</v>
      </c>
      <c r="E8" s="25">
        <v>73</v>
      </c>
      <c r="F8" s="25">
        <v>21823.730000000003</v>
      </c>
      <c r="G8" s="25">
        <v>2440.63</v>
      </c>
      <c r="H8" s="25">
        <v>3699.2</v>
      </c>
      <c r="I8" s="25">
        <v>1292</v>
      </c>
      <c r="J8" s="25">
        <v>285</v>
      </c>
      <c r="K8" s="25">
        <v>1271</v>
      </c>
      <c r="L8" s="25">
        <v>7938.05</v>
      </c>
      <c r="M8" s="25">
        <v>1728</v>
      </c>
      <c r="N8" s="25">
        <v>656</v>
      </c>
      <c r="O8" s="25">
        <v>2769</v>
      </c>
      <c r="P8" s="25">
        <v>32589.920000000002</v>
      </c>
      <c r="Q8" s="25">
        <v>12952.29</v>
      </c>
      <c r="R8" s="25">
        <v>8973.61</v>
      </c>
      <c r="S8" s="25">
        <v>138</v>
      </c>
      <c r="T8" s="25">
        <v>297</v>
      </c>
      <c r="U8" s="25">
        <v>47301.51</v>
      </c>
      <c r="V8" s="25">
        <v>2184</v>
      </c>
      <c r="W8" s="25">
        <v>304</v>
      </c>
      <c r="X8" s="25">
        <f t="shared" si="0"/>
        <v>151416.94</v>
      </c>
    </row>
    <row r="9" spans="1:24" x14ac:dyDescent="0.25">
      <c r="A9" s="24">
        <v>1947</v>
      </c>
      <c r="B9" s="25">
        <v>546</v>
      </c>
      <c r="C9" s="25">
        <v>1008</v>
      </c>
      <c r="D9" s="25">
        <v>1691</v>
      </c>
      <c r="E9" s="25">
        <v>73</v>
      </c>
      <c r="F9" s="25">
        <v>22079.72</v>
      </c>
      <c r="G9" s="25">
        <v>2620.63</v>
      </c>
      <c r="H9" s="25">
        <v>3699.2</v>
      </c>
      <c r="I9" s="25">
        <v>1567.5</v>
      </c>
      <c r="J9" s="25">
        <v>330</v>
      </c>
      <c r="K9" s="25">
        <v>1800</v>
      </c>
      <c r="L9" s="25">
        <v>8080.05</v>
      </c>
      <c r="M9" s="25">
        <v>2680</v>
      </c>
      <c r="N9" s="25">
        <v>656</v>
      </c>
      <c r="O9" s="25">
        <v>6150</v>
      </c>
      <c r="P9" s="25">
        <v>34337.89</v>
      </c>
      <c r="Q9" s="25">
        <v>13687.29</v>
      </c>
      <c r="R9" s="25">
        <v>12060.01</v>
      </c>
      <c r="S9" s="25">
        <v>614.4</v>
      </c>
      <c r="T9" s="25">
        <v>297</v>
      </c>
      <c r="U9" s="25">
        <v>47535.48</v>
      </c>
      <c r="V9" s="25">
        <v>3200</v>
      </c>
      <c r="W9" s="25">
        <v>738</v>
      </c>
      <c r="X9" s="25">
        <f t="shared" si="0"/>
        <v>165451.16999999998</v>
      </c>
    </row>
    <row r="10" spans="1:24" x14ac:dyDescent="0.25">
      <c r="A10" s="24">
        <v>1948</v>
      </c>
      <c r="B10" s="25">
        <v>1183</v>
      </c>
      <c r="C10" s="25">
        <v>1008</v>
      </c>
      <c r="D10" s="25">
        <v>1869</v>
      </c>
      <c r="E10" s="25">
        <v>146</v>
      </c>
      <c r="F10" s="25">
        <v>22655.730000000003</v>
      </c>
      <c r="G10" s="25">
        <v>2620.63</v>
      </c>
      <c r="H10" s="25">
        <v>3795.2</v>
      </c>
      <c r="I10" s="25">
        <v>1768</v>
      </c>
      <c r="J10" s="25">
        <v>570</v>
      </c>
      <c r="K10" s="25">
        <v>1558</v>
      </c>
      <c r="L10" s="25">
        <v>8293.0499999999993</v>
      </c>
      <c r="M10" s="25">
        <v>2920</v>
      </c>
      <c r="N10" s="25">
        <v>656</v>
      </c>
      <c r="O10" s="25">
        <v>7100</v>
      </c>
      <c r="P10" s="25">
        <v>36161.939999999995</v>
      </c>
      <c r="Q10" s="25">
        <v>14128.29</v>
      </c>
      <c r="R10" s="25">
        <v>14659.61</v>
      </c>
      <c r="S10" s="25">
        <v>828</v>
      </c>
      <c r="T10" s="25">
        <v>594</v>
      </c>
      <c r="U10" s="25">
        <v>48315.51</v>
      </c>
      <c r="V10" s="25">
        <v>3310</v>
      </c>
      <c r="W10" s="25">
        <v>810</v>
      </c>
      <c r="X10" s="25">
        <f t="shared" si="0"/>
        <v>174949.96</v>
      </c>
    </row>
    <row r="11" spans="1:24" x14ac:dyDescent="0.25">
      <c r="A11" s="24">
        <v>1949</v>
      </c>
      <c r="B11" s="25">
        <v>1274</v>
      </c>
      <c r="C11" s="25">
        <v>1008</v>
      </c>
      <c r="D11" s="25">
        <v>2314</v>
      </c>
      <c r="E11" s="25">
        <v>151.19999999999999</v>
      </c>
      <c r="F11" s="25">
        <v>23039.73</v>
      </c>
      <c r="G11" s="25">
        <v>2620.63</v>
      </c>
      <c r="H11" s="25">
        <v>3987.2</v>
      </c>
      <c r="I11" s="25">
        <v>1904</v>
      </c>
      <c r="J11" s="25">
        <v>690</v>
      </c>
      <c r="K11" s="25">
        <v>2790</v>
      </c>
      <c r="L11" s="25">
        <v>8506.0499999999993</v>
      </c>
      <c r="M11" s="25">
        <v>2810</v>
      </c>
      <c r="N11" s="25">
        <v>1060</v>
      </c>
      <c r="O11" s="25">
        <v>7840</v>
      </c>
      <c r="P11" s="25">
        <v>37073.96</v>
      </c>
      <c r="Q11" s="25">
        <v>14226.29</v>
      </c>
      <c r="R11" s="25">
        <v>14130.310000000001</v>
      </c>
      <c r="S11" s="25">
        <v>1545.6</v>
      </c>
      <c r="T11" s="25">
        <v>693</v>
      </c>
      <c r="U11" s="25">
        <v>48705.51</v>
      </c>
      <c r="V11" s="25">
        <v>3460</v>
      </c>
      <c r="W11" s="25">
        <v>693</v>
      </c>
      <c r="X11" s="25">
        <f t="shared" si="0"/>
        <v>180522.48</v>
      </c>
    </row>
    <row r="12" spans="1:24" x14ac:dyDescent="0.25">
      <c r="A12" s="24">
        <v>1950</v>
      </c>
      <c r="B12" s="25">
        <v>1365</v>
      </c>
      <c r="C12" s="25">
        <v>1134</v>
      </c>
      <c r="D12" s="25">
        <v>2670</v>
      </c>
      <c r="E12" s="25">
        <v>219</v>
      </c>
      <c r="F12" s="25">
        <v>23295.73</v>
      </c>
      <c r="G12" s="25">
        <v>2620.63</v>
      </c>
      <c r="H12" s="25">
        <v>4563.2</v>
      </c>
      <c r="I12" s="25">
        <v>3042.36</v>
      </c>
      <c r="J12" s="25">
        <v>2614.8000000000002</v>
      </c>
      <c r="K12" s="25">
        <v>3820.26</v>
      </c>
      <c r="L12" s="25">
        <v>8648.0499999999993</v>
      </c>
      <c r="M12" s="25">
        <v>3268.4</v>
      </c>
      <c r="N12" s="25">
        <v>829.05</v>
      </c>
      <c r="O12" s="25">
        <v>8582</v>
      </c>
      <c r="P12" s="25">
        <v>38213.89</v>
      </c>
      <c r="Q12" s="25">
        <v>14569.29</v>
      </c>
      <c r="R12" s="25">
        <v>24216.55</v>
      </c>
      <c r="S12" s="25">
        <v>1412.01</v>
      </c>
      <c r="T12" s="25">
        <v>792</v>
      </c>
      <c r="U12" s="25">
        <v>49485.48</v>
      </c>
      <c r="V12" s="25">
        <v>3790</v>
      </c>
      <c r="W12" s="25">
        <v>972.9</v>
      </c>
      <c r="X12" s="25">
        <f t="shared" si="0"/>
        <v>200124.6</v>
      </c>
    </row>
    <row r="13" spans="1:24" x14ac:dyDescent="0.25">
      <c r="A13" s="24">
        <v>1951</v>
      </c>
      <c r="B13" s="25">
        <v>1547</v>
      </c>
      <c r="C13" s="25">
        <v>1134</v>
      </c>
      <c r="D13" s="25">
        <v>3382</v>
      </c>
      <c r="E13" s="25">
        <v>219</v>
      </c>
      <c r="F13" s="25">
        <v>22830.309999999998</v>
      </c>
      <c r="G13" s="25">
        <v>2620.63</v>
      </c>
      <c r="H13" s="25">
        <v>4755.2</v>
      </c>
      <c r="I13" s="25">
        <v>4362.57</v>
      </c>
      <c r="J13" s="25">
        <v>1294.6400000000001</v>
      </c>
      <c r="K13" s="25">
        <v>9400.52</v>
      </c>
      <c r="L13" s="25">
        <v>8648.0499999999993</v>
      </c>
      <c r="M13" s="25">
        <v>4514.66</v>
      </c>
      <c r="N13" s="25">
        <v>1258.3800000000001</v>
      </c>
      <c r="O13" s="25">
        <v>9555</v>
      </c>
      <c r="P13" s="25">
        <v>38745.83</v>
      </c>
      <c r="Q13" s="25">
        <v>14765.29</v>
      </c>
      <c r="R13" s="25">
        <v>23442.11</v>
      </c>
      <c r="S13" s="25">
        <v>1827.81</v>
      </c>
      <c r="T13" s="25">
        <v>891</v>
      </c>
      <c r="U13" s="25">
        <v>50109.49</v>
      </c>
      <c r="V13" s="25">
        <v>6031</v>
      </c>
      <c r="W13" s="25">
        <v>1335.6</v>
      </c>
      <c r="X13" s="25">
        <f t="shared" si="0"/>
        <v>212670.09</v>
      </c>
    </row>
    <row r="14" spans="1:24" x14ac:dyDescent="0.25">
      <c r="A14" s="24">
        <v>1952</v>
      </c>
      <c r="B14" s="25">
        <v>1638</v>
      </c>
      <c r="C14" s="25">
        <v>1134</v>
      </c>
      <c r="D14" s="25">
        <v>3649</v>
      </c>
      <c r="E14" s="25">
        <v>219</v>
      </c>
      <c r="F14" s="25">
        <v>23743.73</v>
      </c>
      <c r="G14" s="25">
        <v>2800.63</v>
      </c>
      <c r="H14" s="25">
        <v>5523.2</v>
      </c>
      <c r="I14" s="25">
        <v>4029.24</v>
      </c>
      <c r="J14" s="25">
        <v>1853.48</v>
      </c>
      <c r="K14" s="25">
        <v>9646.5199999999986</v>
      </c>
      <c r="L14" s="25">
        <v>8648.0499999999993</v>
      </c>
      <c r="M14" s="25">
        <v>4040.3599999999997</v>
      </c>
      <c r="N14" s="25">
        <v>1407.71</v>
      </c>
      <c r="O14" s="25">
        <v>10129</v>
      </c>
      <c r="P14" s="25">
        <v>39885.99</v>
      </c>
      <c r="Q14" s="25">
        <v>15108.29</v>
      </c>
      <c r="R14" s="25">
        <v>22150.7</v>
      </c>
      <c r="S14" s="25">
        <v>5408.14</v>
      </c>
      <c r="T14" s="25">
        <v>1188</v>
      </c>
      <c r="U14" s="25">
        <v>50343.51</v>
      </c>
      <c r="V14" s="25">
        <v>13265</v>
      </c>
      <c r="W14" s="25">
        <v>1517.4</v>
      </c>
      <c r="X14" s="25">
        <f t="shared" si="0"/>
        <v>227328.95000000004</v>
      </c>
    </row>
    <row r="15" spans="1:24" x14ac:dyDescent="0.25">
      <c r="A15" s="24">
        <v>1953</v>
      </c>
      <c r="B15" s="25">
        <v>2002</v>
      </c>
      <c r="C15" s="25">
        <v>1323</v>
      </c>
      <c r="D15" s="25">
        <v>4895</v>
      </c>
      <c r="E15" s="25">
        <v>292</v>
      </c>
      <c r="F15" s="25">
        <v>24703.730000000003</v>
      </c>
      <c r="G15" s="25">
        <v>2860.63</v>
      </c>
      <c r="H15" s="25">
        <v>6291.2</v>
      </c>
      <c r="I15" s="25">
        <v>5121.45</v>
      </c>
      <c r="J15" s="25">
        <v>2552.3200000000002</v>
      </c>
      <c r="K15" s="25">
        <v>9851.56</v>
      </c>
      <c r="L15" s="25">
        <v>9429.5600000000013</v>
      </c>
      <c r="M15" s="25">
        <v>4634.9799999999996</v>
      </c>
      <c r="N15" s="25">
        <v>1687.04</v>
      </c>
      <c r="O15" s="25">
        <v>12753</v>
      </c>
      <c r="P15" s="25">
        <v>47395.81</v>
      </c>
      <c r="Q15" s="25">
        <v>15990.29</v>
      </c>
      <c r="R15" s="25">
        <v>23513.55</v>
      </c>
      <c r="S15" s="25">
        <v>5753.14</v>
      </c>
      <c r="T15" s="25">
        <v>1782</v>
      </c>
      <c r="U15" s="25">
        <v>63874.29</v>
      </c>
      <c r="V15" s="25">
        <v>6213</v>
      </c>
      <c r="W15" s="25">
        <v>1574.1000000000001</v>
      </c>
      <c r="X15" s="25">
        <f t="shared" si="0"/>
        <v>254493.65</v>
      </c>
    </row>
    <row r="16" spans="1:24" x14ac:dyDescent="0.25">
      <c r="A16" s="24">
        <v>1954</v>
      </c>
      <c r="B16" s="25">
        <v>3005.66</v>
      </c>
      <c r="C16" s="25">
        <v>1323</v>
      </c>
      <c r="D16" s="25">
        <v>6586</v>
      </c>
      <c r="E16" s="25">
        <v>365</v>
      </c>
      <c r="F16" s="25">
        <v>26239.72</v>
      </c>
      <c r="G16" s="25">
        <v>2980.63</v>
      </c>
      <c r="H16" s="25">
        <v>8499.2000000000007</v>
      </c>
      <c r="I16" s="25">
        <v>8115.8200000000006</v>
      </c>
      <c r="J16" s="25">
        <v>4010.54</v>
      </c>
      <c r="K16" s="25">
        <v>15164.64</v>
      </c>
      <c r="L16" s="25">
        <v>15247.1</v>
      </c>
      <c r="M16" s="25">
        <v>6490.9800000000005</v>
      </c>
      <c r="N16" s="25">
        <v>2016.37</v>
      </c>
      <c r="O16" s="25">
        <v>13576</v>
      </c>
      <c r="P16" s="25">
        <v>52259.82</v>
      </c>
      <c r="Q16" s="25">
        <v>16970.29</v>
      </c>
      <c r="R16" s="25">
        <v>29826.5</v>
      </c>
      <c r="S16" s="25">
        <v>7166.85</v>
      </c>
      <c r="T16" s="25">
        <v>2376</v>
      </c>
      <c r="U16" s="25">
        <v>67384.289999999994</v>
      </c>
      <c r="V16" s="25">
        <v>8523.9999999999982</v>
      </c>
      <c r="W16" s="25">
        <v>3215.79</v>
      </c>
      <c r="X16" s="25">
        <f t="shared" si="0"/>
        <v>301344.2</v>
      </c>
    </row>
    <row r="17" spans="1:24" x14ac:dyDescent="0.25">
      <c r="A17" s="24">
        <v>1955</v>
      </c>
      <c r="B17" s="25">
        <v>4185.16</v>
      </c>
      <c r="C17" s="25">
        <v>1449</v>
      </c>
      <c r="D17" s="25">
        <v>8900</v>
      </c>
      <c r="E17" s="25">
        <v>476</v>
      </c>
      <c r="F17" s="25">
        <v>29055.729999999996</v>
      </c>
      <c r="G17" s="25">
        <v>3100.63</v>
      </c>
      <c r="H17" s="25">
        <v>10515.2</v>
      </c>
      <c r="I17" s="25">
        <v>11472.259999999998</v>
      </c>
      <c r="J17" s="25">
        <v>5605</v>
      </c>
      <c r="K17" s="25">
        <v>16517.689999999999</v>
      </c>
      <c r="L17" s="25">
        <v>16880.099999999999</v>
      </c>
      <c r="M17" s="25">
        <v>9055.1999999999989</v>
      </c>
      <c r="N17" s="25">
        <v>2868.56</v>
      </c>
      <c r="O17" s="25">
        <v>13227</v>
      </c>
      <c r="P17" s="25">
        <v>56743.810000000005</v>
      </c>
      <c r="Q17" s="25">
        <v>17754.29</v>
      </c>
      <c r="R17" s="25">
        <v>32763.8</v>
      </c>
      <c r="S17" s="25">
        <v>8684.8999999999978</v>
      </c>
      <c r="T17" s="25">
        <v>2772</v>
      </c>
      <c r="U17" s="25">
        <v>71284.289999999994</v>
      </c>
      <c r="V17" s="25">
        <v>11250</v>
      </c>
      <c r="W17" s="25">
        <v>4127.79</v>
      </c>
      <c r="X17" s="25">
        <f t="shared" si="0"/>
        <v>338688.40999999992</v>
      </c>
    </row>
    <row r="18" spans="1:24" x14ac:dyDescent="0.25">
      <c r="A18" s="24">
        <v>1956</v>
      </c>
      <c r="B18" s="25">
        <v>6279</v>
      </c>
      <c r="C18" s="25">
        <v>1512</v>
      </c>
      <c r="D18" s="25">
        <v>10146</v>
      </c>
      <c r="E18" s="25">
        <v>803</v>
      </c>
      <c r="F18" s="25">
        <v>32575.730000000003</v>
      </c>
      <c r="G18" s="25">
        <v>3160.63</v>
      </c>
      <c r="H18" s="25">
        <v>11763.199999999999</v>
      </c>
      <c r="I18" s="25">
        <v>14872.259999999998</v>
      </c>
      <c r="J18" s="25">
        <v>7410</v>
      </c>
      <c r="K18" s="25">
        <v>18198.689999999999</v>
      </c>
      <c r="L18" s="25">
        <v>18726.11</v>
      </c>
      <c r="M18" s="25">
        <v>11098.98</v>
      </c>
      <c r="N18" s="25">
        <v>2820.75</v>
      </c>
      <c r="O18" s="25">
        <v>14479.74</v>
      </c>
      <c r="P18" s="25">
        <v>64267.81</v>
      </c>
      <c r="Q18" s="25">
        <v>18783.29</v>
      </c>
      <c r="R18" s="25">
        <v>29260.38</v>
      </c>
      <c r="S18" s="25">
        <v>10340.899999999998</v>
      </c>
      <c r="T18" s="25">
        <v>3267</v>
      </c>
      <c r="U18" s="25">
        <v>78772.290000000008</v>
      </c>
      <c r="V18" s="25">
        <v>12255</v>
      </c>
      <c r="W18" s="25">
        <v>5359.5</v>
      </c>
      <c r="X18" s="25">
        <f t="shared" si="0"/>
        <v>376152.26</v>
      </c>
    </row>
    <row r="19" spans="1:24" x14ac:dyDescent="0.25">
      <c r="A19" s="24">
        <v>1957</v>
      </c>
      <c r="B19" s="25">
        <v>8725.57</v>
      </c>
      <c r="C19" s="25">
        <v>1635</v>
      </c>
      <c r="D19" s="25">
        <v>9190.5400000000009</v>
      </c>
      <c r="E19" s="25">
        <v>1234.4000000000001</v>
      </c>
      <c r="F19" s="25">
        <v>30244.79</v>
      </c>
      <c r="G19" s="25">
        <v>3280.63</v>
      </c>
      <c r="H19" s="25">
        <v>9419.44</v>
      </c>
      <c r="I19" s="25">
        <v>19121.62</v>
      </c>
      <c r="J19" s="25">
        <v>9824.2199999999993</v>
      </c>
      <c r="K19" s="25">
        <v>18996.48</v>
      </c>
      <c r="L19" s="25">
        <v>18924.009999999998</v>
      </c>
      <c r="M19" s="25">
        <v>12470.18</v>
      </c>
      <c r="N19" s="25">
        <v>3790.75</v>
      </c>
      <c r="O19" s="25">
        <v>17355</v>
      </c>
      <c r="P19" s="25">
        <v>68811</v>
      </c>
      <c r="Q19" s="25">
        <v>16040.66</v>
      </c>
      <c r="R19" s="25">
        <v>30733.71</v>
      </c>
      <c r="S19" s="25">
        <v>11655.119999999999</v>
      </c>
      <c r="T19" s="25">
        <v>3980.6</v>
      </c>
      <c r="U19" s="25">
        <v>74599.360000000001</v>
      </c>
      <c r="V19" s="25">
        <v>14689</v>
      </c>
      <c r="W19" s="25">
        <v>6979.5</v>
      </c>
      <c r="X19" s="25">
        <f t="shared" si="0"/>
        <v>391701.57999999996</v>
      </c>
    </row>
    <row r="20" spans="1:24" x14ac:dyDescent="0.25">
      <c r="A20" s="24">
        <v>1958</v>
      </c>
      <c r="B20" s="25">
        <v>9051.39</v>
      </c>
      <c r="C20" s="25">
        <v>1643.4</v>
      </c>
      <c r="D20" s="25">
        <v>9627.73</v>
      </c>
      <c r="E20" s="25">
        <v>1136</v>
      </c>
      <c r="F20" s="25">
        <v>29020.800000000003</v>
      </c>
      <c r="G20" s="25">
        <v>3340.63</v>
      </c>
      <c r="H20" s="25">
        <v>9890.4399999999987</v>
      </c>
      <c r="I20" s="25">
        <v>20159.27</v>
      </c>
      <c r="J20" s="25">
        <v>9356.06</v>
      </c>
      <c r="K20" s="25">
        <v>21100.49</v>
      </c>
      <c r="L20" s="25">
        <v>18478</v>
      </c>
      <c r="M20" s="25">
        <v>12656.17</v>
      </c>
      <c r="N20" s="25">
        <v>4022.94</v>
      </c>
      <c r="O20" s="25">
        <v>17247</v>
      </c>
      <c r="P20" s="25">
        <v>66613</v>
      </c>
      <c r="Q20" s="25">
        <v>11656.119999999999</v>
      </c>
      <c r="R20" s="25">
        <v>28074.84</v>
      </c>
      <c r="S20" s="25">
        <v>9828.3900000000012</v>
      </c>
      <c r="T20" s="25">
        <v>4335.3900000000003</v>
      </c>
      <c r="U20" s="25">
        <v>71486.81</v>
      </c>
      <c r="V20" s="25">
        <v>14475</v>
      </c>
      <c r="W20" s="25">
        <v>9477.9000000000015</v>
      </c>
      <c r="X20" s="25">
        <f t="shared" si="0"/>
        <v>382677.77000000008</v>
      </c>
    </row>
    <row r="21" spans="1:24" x14ac:dyDescent="0.25">
      <c r="A21" s="24">
        <v>1959</v>
      </c>
      <c r="B21" s="25">
        <v>9658.23</v>
      </c>
      <c r="C21" s="25">
        <v>1745.8</v>
      </c>
      <c r="D21" s="25">
        <v>11069.31</v>
      </c>
      <c r="E21" s="25">
        <v>1339.4</v>
      </c>
      <c r="F21" s="25">
        <v>31312.800000000003</v>
      </c>
      <c r="G21" s="25">
        <v>3400.63</v>
      </c>
      <c r="H21" s="25">
        <v>9612.4399999999987</v>
      </c>
      <c r="I21" s="25">
        <v>22830.720000000001</v>
      </c>
      <c r="J21" s="25">
        <v>10068.700000000001</v>
      </c>
      <c r="K21" s="25">
        <v>21616.850000000002</v>
      </c>
      <c r="L21" s="25">
        <v>20321.88</v>
      </c>
      <c r="M21" s="25">
        <v>14901</v>
      </c>
      <c r="N21" s="25">
        <v>3585.13</v>
      </c>
      <c r="O21" s="25">
        <v>16080</v>
      </c>
      <c r="P21" s="25">
        <v>73378</v>
      </c>
      <c r="Q21" s="25">
        <v>12611.3</v>
      </c>
      <c r="R21" s="25">
        <v>31525.820000000003</v>
      </c>
      <c r="S21" s="25">
        <v>11034.990000000002</v>
      </c>
      <c r="T21" s="25">
        <v>4889.18</v>
      </c>
      <c r="U21" s="25">
        <v>80912.590000000011</v>
      </c>
      <c r="V21" s="25">
        <v>16211</v>
      </c>
      <c r="W21" s="25">
        <v>8629.2100000000009</v>
      </c>
      <c r="X21" s="25">
        <f t="shared" si="0"/>
        <v>416734.98000000004</v>
      </c>
    </row>
    <row r="22" spans="1:24" x14ac:dyDescent="0.25">
      <c r="A22" s="24">
        <v>1960</v>
      </c>
      <c r="B22" s="25">
        <v>10531.5</v>
      </c>
      <c r="C22" s="25">
        <v>2013</v>
      </c>
      <c r="D22" s="25">
        <v>10712.5</v>
      </c>
      <c r="E22" s="25">
        <v>1475</v>
      </c>
      <c r="F22" s="25">
        <v>39084</v>
      </c>
      <c r="G22" s="25">
        <v>3400.63</v>
      </c>
      <c r="H22" s="25">
        <v>14941.68</v>
      </c>
      <c r="I22" s="25">
        <v>26349.11</v>
      </c>
      <c r="J22" s="25">
        <v>12490.38</v>
      </c>
      <c r="K22" s="25">
        <v>24065.250000000004</v>
      </c>
      <c r="L22" s="25">
        <v>24267.56</v>
      </c>
      <c r="M22" s="25">
        <v>16969.079999999998</v>
      </c>
      <c r="N22" s="25">
        <v>5471.35</v>
      </c>
      <c r="O22" s="25">
        <v>20432.000000000004</v>
      </c>
      <c r="P22" s="25">
        <v>76921</v>
      </c>
      <c r="Q22" s="25">
        <v>16284.48</v>
      </c>
      <c r="R22" s="25">
        <v>36177.800000000003</v>
      </c>
      <c r="S22" s="25">
        <v>13089.240000000002</v>
      </c>
      <c r="T22" s="25">
        <v>5053.01</v>
      </c>
      <c r="U22" s="25">
        <v>89195.23</v>
      </c>
      <c r="V22" s="25">
        <v>19762</v>
      </c>
      <c r="W22" s="25">
        <v>9907.2100000000009</v>
      </c>
      <c r="X22" s="25">
        <f t="shared" si="0"/>
        <v>478593.01</v>
      </c>
    </row>
    <row r="23" spans="1:24" x14ac:dyDescent="0.25">
      <c r="A23" s="24">
        <v>1961</v>
      </c>
      <c r="B23" s="25">
        <v>9406.64</v>
      </c>
      <c r="C23" s="25">
        <v>1639.2</v>
      </c>
      <c r="D23" s="25">
        <v>12251.69</v>
      </c>
      <c r="E23" s="25">
        <v>1202.8</v>
      </c>
      <c r="F23" s="25">
        <v>32702.400000000001</v>
      </c>
      <c r="G23" s="25">
        <v>3400.63</v>
      </c>
      <c r="H23" s="25">
        <v>12436.92</v>
      </c>
      <c r="I23" s="25">
        <v>23450.05</v>
      </c>
      <c r="J23" s="25">
        <v>10958.96</v>
      </c>
      <c r="K23" s="25">
        <v>25258.149999999998</v>
      </c>
      <c r="L23" s="25">
        <v>21054.230000000003</v>
      </c>
      <c r="M23" s="25">
        <v>16558.599999999999</v>
      </c>
      <c r="N23" s="25">
        <v>4967.57</v>
      </c>
      <c r="O23" s="25">
        <v>20039.000000000004</v>
      </c>
      <c r="P23" s="25">
        <v>60419</v>
      </c>
      <c r="Q23" s="25">
        <v>16631.79</v>
      </c>
      <c r="R23" s="25">
        <v>32312.75</v>
      </c>
      <c r="S23" s="25">
        <v>11144.84</v>
      </c>
      <c r="T23" s="25">
        <v>4986.34</v>
      </c>
      <c r="U23" s="25">
        <v>85010.45</v>
      </c>
      <c r="V23" s="25">
        <v>19853</v>
      </c>
      <c r="W23" s="25">
        <v>9214.2100000000009</v>
      </c>
      <c r="X23" s="25">
        <f t="shared" si="0"/>
        <v>434899.22000000009</v>
      </c>
    </row>
    <row r="24" spans="1:24" x14ac:dyDescent="0.25">
      <c r="A24" s="24">
        <v>1962</v>
      </c>
      <c r="B24" s="25">
        <v>9361.7999999999993</v>
      </c>
      <c r="C24" s="25">
        <v>1528.4</v>
      </c>
      <c r="D24" s="25">
        <v>12926.16</v>
      </c>
      <c r="E24" s="25">
        <v>1267.4000000000001</v>
      </c>
      <c r="F24" s="25">
        <v>24801.599999999999</v>
      </c>
      <c r="G24" s="25">
        <v>3520.63</v>
      </c>
      <c r="H24" s="25">
        <v>11546.93</v>
      </c>
      <c r="I24" s="25">
        <v>21508.25</v>
      </c>
      <c r="J24" s="25">
        <v>10220.959999999999</v>
      </c>
      <c r="K24" s="25">
        <v>23804.65</v>
      </c>
      <c r="L24" s="25">
        <v>20444.230000000003</v>
      </c>
      <c r="M24" s="25">
        <v>14756.6</v>
      </c>
      <c r="N24" s="25">
        <v>5447.57</v>
      </c>
      <c r="O24" s="25">
        <v>22479.000000000004</v>
      </c>
      <c r="P24" s="25">
        <v>60381</v>
      </c>
      <c r="Q24" s="25">
        <v>16552.73</v>
      </c>
      <c r="R24" s="25">
        <v>34522.410000000003</v>
      </c>
      <c r="S24" s="25">
        <v>11815.880000000001</v>
      </c>
      <c r="T24" s="25">
        <v>5021.84</v>
      </c>
      <c r="U24" s="25">
        <v>82534.460000000006</v>
      </c>
      <c r="V24" s="25">
        <v>21401</v>
      </c>
      <c r="W24" s="25">
        <v>7531.21</v>
      </c>
      <c r="X24" s="25">
        <f t="shared" si="0"/>
        <v>423374.71000000014</v>
      </c>
    </row>
    <row r="25" spans="1:24" x14ac:dyDescent="0.25">
      <c r="A25" s="24">
        <v>1963</v>
      </c>
      <c r="B25" s="25">
        <v>10440.94</v>
      </c>
      <c r="C25" s="25">
        <v>1832.2</v>
      </c>
      <c r="D25" s="25">
        <v>14365.21</v>
      </c>
      <c r="E25" s="25">
        <v>1401</v>
      </c>
      <c r="F25" s="25">
        <v>30372</v>
      </c>
      <c r="G25" s="25">
        <v>3580.63</v>
      </c>
      <c r="H25" s="25">
        <v>15742.169999999998</v>
      </c>
      <c r="I25" s="25">
        <v>26170.65</v>
      </c>
      <c r="J25" s="25">
        <v>13109.02</v>
      </c>
      <c r="K25" s="25">
        <v>26593.9</v>
      </c>
      <c r="L25" s="25">
        <v>22390.910000000003</v>
      </c>
      <c r="M25" s="25">
        <v>18546.12</v>
      </c>
      <c r="N25" s="25">
        <v>5613.79</v>
      </c>
      <c r="O25" s="25">
        <v>24347</v>
      </c>
      <c r="P25" s="25">
        <v>68520</v>
      </c>
      <c r="Q25" s="25">
        <v>17295.330000000002</v>
      </c>
      <c r="R25" s="25">
        <v>33182.450000000004</v>
      </c>
      <c r="S25" s="25">
        <v>13077.84</v>
      </c>
      <c r="T25" s="25">
        <v>4730.17</v>
      </c>
      <c r="U25" s="25">
        <v>88420.08</v>
      </c>
      <c r="V25" s="25">
        <v>24813</v>
      </c>
      <c r="W25" s="25">
        <v>10258.199999999999</v>
      </c>
      <c r="X25" s="25">
        <f t="shared" si="0"/>
        <v>474802.6100000001</v>
      </c>
    </row>
    <row r="26" spans="1:24" x14ac:dyDescent="0.25">
      <c r="A26" s="24">
        <v>1964</v>
      </c>
      <c r="B26" s="25">
        <v>10341.700000000001</v>
      </c>
      <c r="C26" s="25">
        <v>1824.8</v>
      </c>
      <c r="D26" s="25">
        <v>15818</v>
      </c>
      <c r="E26" s="25">
        <v>1328.8</v>
      </c>
      <c r="F26" s="25">
        <v>28812</v>
      </c>
      <c r="G26" s="25">
        <v>3640.63</v>
      </c>
      <c r="H26" s="25">
        <v>17331</v>
      </c>
      <c r="I26" s="25">
        <v>22819.010000000002</v>
      </c>
      <c r="J26" s="25">
        <v>12340</v>
      </c>
      <c r="K26" s="25">
        <v>21480</v>
      </c>
      <c r="L26" s="25">
        <v>21389.989999999998</v>
      </c>
      <c r="M26" s="25">
        <v>16370.000000000002</v>
      </c>
      <c r="N26" s="25">
        <v>5630</v>
      </c>
      <c r="O26" s="25">
        <v>18440</v>
      </c>
      <c r="P26" s="25">
        <v>61120</v>
      </c>
      <c r="Q26" s="25">
        <v>15752.37</v>
      </c>
      <c r="R26" s="25">
        <v>30937.919999999998</v>
      </c>
      <c r="S26" s="25">
        <v>10996.8</v>
      </c>
      <c r="T26" s="25">
        <v>4530</v>
      </c>
      <c r="U26" s="25">
        <v>84389.989999999991</v>
      </c>
      <c r="V26" s="25">
        <v>25089.999999999996</v>
      </c>
      <c r="W26" s="25">
        <v>8775</v>
      </c>
      <c r="X26" s="25">
        <f t="shared" si="0"/>
        <v>439158.00999999995</v>
      </c>
    </row>
    <row r="27" spans="1:24" x14ac:dyDescent="0.25">
      <c r="A27" s="24">
        <v>1965</v>
      </c>
      <c r="B27" s="25">
        <v>10999.1</v>
      </c>
      <c r="C27" s="25">
        <v>1695.4</v>
      </c>
      <c r="D27" s="25">
        <v>19043.5</v>
      </c>
      <c r="E27" s="25">
        <v>1490.6</v>
      </c>
      <c r="F27" s="25">
        <v>28075.199999999997</v>
      </c>
      <c r="G27" s="25">
        <v>3640.63</v>
      </c>
      <c r="H27" s="25">
        <v>21337.010000000002</v>
      </c>
      <c r="I27" s="25">
        <v>23750</v>
      </c>
      <c r="J27" s="25">
        <v>12950</v>
      </c>
      <c r="K27" s="25">
        <v>21290</v>
      </c>
      <c r="L27" s="25">
        <v>20040</v>
      </c>
      <c r="M27" s="25">
        <v>16680</v>
      </c>
      <c r="N27" s="25">
        <v>5650</v>
      </c>
      <c r="O27" s="25">
        <v>19280</v>
      </c>
      <c r="P27" s="25">
        <v>68270</v>
      </c>
      <c r="Q27" s="25">
        <v>14853.900000000001</v>
      </c>
      <c r="R27" s="25">
        <v>29996.57</v>
      </c>
      <c r="S27" s="25">
        <v>11788.8</v>
      </c>
      <c r="T27" s="25">
        <v>5900</v>
      </c>
      <c r="U27" s="25">
        <v>84940</v>
      </c>
      <c r="V27" s="25">
        <v>27260</v>
      </c>
      <c r="W27" s="25">
        <v>8748</v>
      </c>
      <c r="X27" s="25">
        <f t="shared" si="0"/>
        <v>457678.71</v>
      </c>
    </row>
    <row r="28" spans="1:24" x14ac:dyDescent="0.25">
      <c r="A28" s="24">
        <v>1966</v>
      </c>
      <c r="B28" s="25">
        <v>12895.3</v>
      </c>
      <c r="C28" s="25">
        <v>2011.4</v>
      </c>
      <c r="D28" s="25">
        <v>22676</v>
      </c>
      <c r="E28" s="25">
        <v>1715.8</v>
      </c>
      <c r="F28" s="25">
        <v>30960</v>
      </c>
      <c r="G28" s="25">
        <v>3700.63</v>
      </c>
      <c r="H28" s="25">
        <v>20981.21</v>
      </c>
      <c r="I28" s="25">
        <v>27255.5</v>
      </c>
      <c r="J28" s="25">
        <v>14570</v>
      </c>
      <c r="K28" s="25">
        <v>21610</v>
      </c>
      <c r="L28" s="25">
        <v>23050</v>
      </c>
      <c r="M28" s="25">
        <v>19890</v>
      </c>
      <c r="N28" s="25">
        <v>5380</v>
      </c>
      <c r="O28" s="25">
        <v>19540</v>
      </c>
      <c r="P28" s="25">
        <v>76399.999999999985</v>
      </c>
      <c r="Q28" s="25">
        <v>16896.73</v>
      </c>
      <c r="R28" s="25">
        <v>30998.89</v>
      </c>
      <c r="S28" s="25">
        <v>13041.6</v>
      </c>
      <c r="T28" s="25">
        <v>5610</v>
      </c>
      <c r="U28" s="25">
        <v>100550</v>
      </c>
      <c r="V28" s="25">
        <v>27260</v>
      </c>
      <c r="W28" s="25">
        <v>10457.999999999998</v>
      </c>
      <c r="X28" s="25">
        <f t="shared" si="0"/>
        <v>507451.05999999994</v>
      </c>
    </row>
    <row r="29" spans="1:24" x14ac:dyDescent="0.25">
      <c r="A29" s="24">
        <v>1967</v>
      </c>
      <c r="B29" s="25">
        <v>15167.7</v>
      </c>
      <c r="C29" s="25">
        <v>2237</v>
      </c>
      <c r="D29" s="25">
        <v>31860</v>
      </c>
      <c r="E29" s="25">
        <v>2009.2</v>
      </c>
      <c r="F29" s="25">
        <v>31125.600000000002</v>
      </c>
      <c r="G29" s="25">
        <v>3820.63</v>
      </c>
      <c r="H29" s="25">
        <v>22271.399999999998</v>
      </c>
      <c r="I29" s="25">
        <v>31711.010000000002</v>
      </c>
      <c r="J29" s="25">
        <v>16970</v>
      </c>
      <c r="K29" s="25">
        <v>25670</v>
      </c>
      <c r="L29" s="25">
        <v>25399.999999999996</v>
      </c>
      <c r="M29" s="25">
        <v>23670</v>
      </c>
      <c r="N29" s="25">
        <v>6300</v>
      </c>
      <c r="O29" s="25">
        <v>21190</v>
      </c>
      <c r="P29" s="25">
        <v>83659.999999999985</v>
      </c>
      <c r="Q29" s="25">
        <v>18514.78</v>
      </c>
      <c r="R29" s="25">
        <v>39390.639999999999</v>
      </c>
      <c r="S29" s="25">
        <v>13814.400000000001</v>
      </c>
      <c r="T29" s="25">
        <v>9040</v>
      </c>
      <c r="U29" s="25">
        <v>99109.99</v>
      </c>
      <c r="V29" s="25">
        <v>30520</v>
      </c>
      <c r="W29" s="25">
        <v>12041.999999999998</v>
      </c>
      <c r="X29" s="25">
        <f t="shared" si="0"/>
        <v>565494.35</v>
      </c>
    </row>
    <row r="30" spans="1:24" x14ac:dyDescent="0.25">
      <c r="A30" s="24">
        <v>1968</v>
      </c>
      <c r="B30" s="25">
        <v>15523</v>
      </c>
      <c r="C30" s="25">
        <v>2230.8000000000002</v>
      </c>
      <c r="D30" s="25">
        <v>37680.9</v>
      </c>
      <c r="E30" s="25">
        <v>1966</v>
      </c>
      <c r="F30" s="25">
        <v>29875.200000000004</v>
      </c>
      <c r="G30" s="25">
        <v>3940.63</v>
      </c>
      <c r="H30" s="25">
        <v>23515.61</v>
      </c>
      <c r="I30" s="25">
        <v>33753.51</v>
      </c>
      <c r="J30" s="25">
        <v>18560</v>
      </c>
      <c r="K30" s="25">
        <v>28690</v>
      </c>
      <c r="L30" s="25">
        <v>26460.01</v>
      </c>
      <c r="M30" s="25">
        <v>28880.01</v>
      </c>
      <c r="N30" s="25">
        <v>7620</v>
      </c>
      <c r="O30" s="25">
        <v>19920</v>
      </c>
      <c r="P30" s="25">
        <v>86520</v>
      </c>
      <c r="Q30" s="25">
        <v>21067.48</v>
      </c>
      <c r="R30" s="25">
        <v>35877.159999999996</v>
      </c>
      <c r="S30" s="25">
        <v>14928.01</v>
      </c>
      <c r="T30" s="25">
        <v>10780</v>
      </c>
      <c r="U30" s="25">
        <v>100990</v>
      </c>
      <c r="V30" s="25">
        <v>30380.010000000002</v>
      </c>
      <c r="W30" s="25">
        <v>11790.009999999998</v>
      </c>
      <c r="X30" s="25">
        <f t="shared" si="0"/>
        <v>590948.34000000008</v>
      </c>
    </row>
    <row r="31" spans="1:24" x14ac:dyDescent="0.25">
      <c r="A31" s="24">
        <v>1969</v>
      </c>
      <c r="B31" s="25">
        <v>14460.52</v>
      </c>
      <c r="C31" s="25">
        <v>2103.1999999999998</v>
      </c>
      <c r="D31" s="25">
        <v>37211</v>
      </c>
      <c r="E31" s="25">
        <v>1920</v>
      </c>
      <c r="F31" s="25">
        <v>30489.599999999999</v>
      </c>
      <c r="G31" s="25">
        <v>4000.63</v>
      </c>
      <c r="H31" s="25">
        <v>25460.010000000002</v>
      </c>
      <c r="I31" s="25">
        <v>31236.01</v>
      </c>
      <c r="J31" s="25">
        <v>20010</v>
      </c>
      <c r="K31" s="25">
        <v>25690</v>
      </c>
      <c r="L31" s="25">
        <v>28640.01</v>
      </c>
      <c r="M31" s="25">
        <v>30350</v>
      </c>
      <c r="N31" s="25">
        <v>8230</v>
      </c>
      <c r="O31" s="25">
        <v>18870</v>
      </c>
      <c r="P31" s="25">
        <v>88180</v>
      </c>
      <c r="Q31" s="25">
        <v>20483.91</v>
      </c>
      <c r="R31" s="25">
        <v>37649.32</v>
      </c>
      <c r="S31" s="25">
        <v>14323.210000000001</v>
      </c>
      <c r="T31" s="25">
        <v>11330</v>
      </c>
      <c r="U31" s="25">
        <v>118410.01</v>
      </c>
      <c r="V31" s="25">
        <v>31080.010000000002</v>
      </c>
      <c r="W31" s="25">
        <v>13023</v>
      </c>
      <c r="X31" s="25">
        <f t="shared" si="0"/>
        <v>613150.44000000006</v>
      </c>
    </row>
    <row r="32" spans="1:24" x14ac:dyDescent="0.25">
      <c r="A32" s="24">
        <v>1970</v>
      </c>
      <c r="B32" s="25">
        <v>15950.5</v>
      </c>
      <c r="C32" s="25">
        <v>2455.6</v>
      </c>
      <c r="D32" s="25">
        <v>43914</v>
      </c>
      <c r="E32" s="25">
        <v>2113.1999999999998</v>
      </c>
      <c r="F32" s="25">
        <v>30288</v>
      </c>
      <c r="G32" s="25">
        <v>4000.63</v>
      </c>
      <c r="H32" s="25">
        <v>30530.010000000002</v>
      </c>
      <c r="I32" s="25">
        <v>34418.51</v>
      </c>
      <c r="J32" s="25">
        <v>24300</v>
      </c>
      <c r="K32" s="25">
        <v>28469.999999999996</v>
      </c>
      <c r="L32" s="25">
        <v>34250</v>
      </c>
      <c r="M32" s="25">
        <v>35390.000000000007</v>
      </c>
      <c r="N32" s="25">
        <v>9910</v>
      </c>
      <c r="O32" s="25">
        <v>20860</v>
      </c>
      <c r="P32" s="25">
        <v>99895</v>
      </c>
      <c r="Q32" s="25">
        <v>21687.23</v>
      </c>
      <c r="R32" s="25">
        <v>39757.14</v>
      </c>
      <c r="S32" s="25">
        <v>16665.609999999997</v>
      </c>
      <c r="T32" s="25">
        <v>15715</v>
      </c>
      <c r="U32" s="25">
        <v>109281</v>
      </c>
      <c r="V32" s="25">
        <v>35210.009999999995</v>
      </c>
      <c r="W32" s="25">
        <v>15200.999999999998</v>
      </c>
      <c r="X32" s="25">
        <f t="shared" si="0"/>
        <v>670262.43999999994</v>
      </c>
    </row>
    <row r="33" spans="1:24" x14ac:dyDescent="0.25">
      <c r="A33" s="24">
        <v>1971</v>
      </c>
      <c r="B33" s="25">
        <v>17115.2</v>
      </c>
      <c r="C33" s="25">
        <v>2555.4</v>
      </c>
      <c r="D33" s="25">
        <v>56622</v>
      </c>
      <c r="E33" s="25">
        <v>2083.1999999999998</v>
      </c>
      <c r="F33" s="25">
        <v>32820</v>
      </c>
      <c r="G33" s="25">
        <v>4060.63</v>
      </c>
      <c r="H33" s="25">
        <v>36340.01</v>
      </c>
      <c r="I33" s="25">
        <v>36461.01</v>
      </c>
      <c r="J33" s="25">
        <v>34150</v>
      </c>
      <c r="K33" s="25">
        <v>31870</v>
      </c>
      <c r="L33" s="25">
        <v>34220.009999999995</v>
      </c>
      <c r="M33" s="25">
        <v>37020.000000000007</v>
      </c>
      <c r="N33" s="25">
        <v>10830</v>
      </c>
      <c r="O33" s="25">
        <v>24969.99</v>
      </c>
      <c r="P33" s="25">
        <v>103449</v>
      </c>
      <c r="Q33" s="25">
        <v>22670.12</v>
      </c>
      <c r="R33" s="25">
        <v>46145.590000000004</v>
      </c>
      <c r="S33" s="25">
        <v>16267.210000000001</v>
      </c>
      <c r="T33" s="25">
        <v>20765</v>
      </c>
      <c r="U33" s="25">
        <v>129122.01</v>
      </c>
      <c r="V33" s="25">
        <v>39490.009999999995</v>
      </c>
      <c r="W33" s="25">
        <v>16785</v>
      </c>
      <c r="X33" s="25">
        <f t="shared" si="0"/>
        <v>755811.39</v>
      </c>
    </row>
    <row r="34" spans="1:24" x14ac:dyDescent="0.25">
      <c r="A34" s="24">
        <v>1972</v>
      </c>
      <c r="B34" s="25">
        <v>16131</v>
      </c>
      <c r="C34" s="25">
        <v>2499.6</v>
      </c>
      <c r="D34" s="25">
        <v>66565</v>
      </c>
      <c r="E34" s="25">
        <v>1903.8</v>
      </c>
      <c r="F34" s="25">
        <v>34353.599999999999</v>
      </c>
      <c r="G34" s="25">
        <v>4120.63</v>
      </c>
      <c r="H34" s="25">
        <v>36318.01</v>
      </c>
      <c r="I34" s="25">
        <v>34485</v>
      </c>
      <c r="J34" s="25">
        <v>36600</v>
      </c>
      <c r="K34" s="25">
        <v>31139.999999999996</v>
      </c>
      <c r="L34" s="25">
        <v>37490.009999999995</v>
      </c>
      <c r="M34" s="25">
        <v>37240.000000000007</v>
      </c>
      <c r="N34" s="25">
        <v>12500</v>
      </c>
      <c r="O34" s="25">
        <v>22990</v>
      </c>
      <c r="P34" s="25">
        <v>105579</v>
      </c>
      <c r="Q34" s="25">
        <v>25366.2</v>
      </c>
      <c r="R34" s="25">
        <v>43000.61</v>
      </c>
      <c r="S34" s="25">
        <v>15216</v>
      </c>
      <c r="T34" s="25">
        <v>26860</v>
      </c>
      <c r="U34" s="25">
        <v>126632.01</v>
      </c>
      <c r="V34" s="25">
        <v>38380.01</v>
      </c>
      <c r="W34" s="25">
        <v>15209.999999999998</v>
      </c>
      <c r="X34" s="25">
        <f t="shared" si="0"/>
        <v>770580.4800000001</v>
      </c>
    </row>
    <row r="35" spans="1:24" x14ac:dyDescent="0.25">
      <c r="A35" s="24">
        <v>1973</v>
      </c>
      <c r="B35" s="25">
        <v>17375.5</v>
      </c>
      <c r="C35" s="25">
        <v>2954</v>
      </c>
      <c r="D35" s="25">
        <v>75705</v>
      </c>
      <c r="E35" s="25">
        <v>2498</v>
      </c>
      <c r="F35" s="25">
        <v>38668.800000000003</v>
      </c>
      <c r="G35" s="25">
        <v>4240.63</v>
      </c>
      <c r="H35" s="25">
        <v>39550.009999999995</v>
      </c>
      <c r="I35" s="25">
        <v>42180</v>
      </c>
      <c r="J35" s="25">
        <v>39400</v>
      </c>
      <c r="K35" s="25">
        <v>35499.99</v>
      </c>
      <c r="L35" s="25">
        <v>40300.009999999995</v>
      </c>
      <c r="M35" s="25">
        <v>40100.01</v>
      </c>
      <c r="N35" s="25">
        <v>12400</v>
      </c>
      <c r="O35" s="25">
        <v>24850.01</v>
      </c>
      <c r="P35" s="25">
        <v>118683.00000000001</v>
      </c>
      <c r="Q35" s="25">
        <v>27216.07</v>
      </c>
      <c r="R35" s="25">
        <v>48347.21</v>
      </c>
      <c r="S35" s="25">
        <v>16992</v>
      </c>
      <c r="T35" s="25">
        <v>35425</v>
      </c>
      <c r="U35" s="25">
        <v>135213</v>
      </c>
      <c r="V35" s="25">
        <v>41920</v>
      </c>
      <c r="W35" s="25">
        <v>17010</v>
      </c>
      <c r="X35" s="25">
        <f t="shared" si="0"/>
        <v>856528.24</v>
      </c>
    </row>
    <row r="36" spans="1:24" x14ac:dyDescent="0.25">
      <c r="A36" s="24">
        <v>1974</v>
      </c>
      <c r="B36" s="25">
        <v>19342</v>
      </c>
      <c r="C36" s="25">
        <v>2886</v>
      </c>
      <c r="D36" s="25">
        <v>87556</v>
      </c>
      <c r="E36" s="25">
        <v>2498</v>
      </c>
      <c r="F36" s="25">
        <v>43329.599999999999</v>
      </c>
      <c r="G36" s="25">
        <v>4300.63</v>
      </c>
      <c r="H36" s="25">
        <v>40430.009999999995</v>
      </c>
      <c r="I36" s="25">
        <v>43320</v>
      </c>
      <c r="J36" s="25">
        <v>39400</v>
      </c>
      <c r="K36" s="25">
        <v>35299.99</v>
      </c>
      <c r="L36" s="25">
        <v>45600</v>
      </c>
      <c r="M36" s="25">
        <v>43500.01</v>
      </c>
      <c r="N36" s="25">
        <v>18600</v>
      </c>
      <c r="O36" s="25">
        <v>29300</v>
      </c>
      <c r="P36" s="25">
        <v>121457.00000000001</v>
      </c>
      <c r="Q36" s="25">
        <v>29816.34</v>
      </c>
      <c r="R36" s="25">
        <v>60119.11</v>
      </c>
      <c r="S36" s="25">
        <v>18000</v>
      </c>
      <c r="T36" s="25">
        <v>43869</v>
      </c>
      <c r="U36" s="25">
        <v>145283.01</v>
      </c>
      <c r="V36" s="25">
        <v>42700</v>
      </c>
      <c r="W36" s="25">
        <v>17460</v>
      </c>
      <c r="X36" s="25">
        <f t="shared" si="0"/>
        <v>934066.7</v>
      </c>
    </row>
    <row r="37" spans="1:24" x14ac:dyDescent="0.25">
      <c r="A37" s="24">
        <v>1975</v>
      </c>
      <c r="B37" s="25">
        <v>20444</v>
      </c>
      <c r="C37" s="25">
        <v>3126</v>
      </c>
      <c r="D37" s="25">
        <v>95561</v>
      </c>
      <c r="E37" s="25">
        <v>2726</v>
      </c>
      <c r="F37" s="25">
        <v>43588.800000000003</v>
      </c>
      <c r="G37" s="25">
        <v>4300.63</v>
      </c>
      <c r="H37" s="25">
        <v>51670.009999999995</v>
      </c>
      <c r="I37" s="25">
        <v>52915</v>
      </c>
      <c r="J37" s="25">
        <v>50600</v>
      </c>
      <c r="K37" s="25">
        <v>38300.000000000007</v>
      </c>
      <c r="L37" s="25">
        <v>49240.01</v>
      </c>
      <c r="M37" s="25">
        <v>45900.01</v>
      </c>
      <c r="N37" s="25">
        <v>17000</v>
      </c>
      <c r="O37" s="25">
        <v>30900</v>
      </c>
      <c r="P37" s="25">
        <v>126933.00000000001</v>
      </c>
      <c r="Q37" s="25">
        <v>35608.490000000005</v>
      </c>
      <c r="R37" s="25">
        <v>60420.61</v>
      </c>
      <c r="S37" s="25">
        <v>19488</v>
      </c>
      <c r="T37" s="25">
        <v>64615</v>
      </c>
      <c r="U37" s="25">
        <v>153563.01</v>
      </c>
      <c r="V37" s="25">
        <v>49940</v>
      </c>
      <c r="W37" s="25">
        <v>21780</v>
      </c>
      <c r="X37" s="25">
        <f t="shared" si="0"/>
        <v>1038619.5700000001</v>
      </c>
    </row>
    <row r="38" spans="1:24" x14ac:dyDescent="0.25">
      <c r="A38" s="24">
        <v>1976</v>
      </c>
      <c r="B38" s="25">
        <v>22230</v>
      </c>
      <c r="C38" s="25">
        <v>3506</v>
      </c>
      <c r="D38" s="25">
        <v>98994</v>
      </c>
      <c r="E38" s="25">
        <v>2804</v>
      </c>
      <c r="F38" s="25">
        <v>45043.199999999997</v>
      </c>
      <c r="G38" s="25">
        <v>4300.63</v>
      </c>
      <c r="H38" s="25">
        <v>54210.009999999995</v>
      </c>
      <c r="I38" s="25">
        <v>60990</v>
      </c>
      <c r="J38" s="25">
        <v>53500</v>
      </c>
      <c r="K38" s="25">
        <v>44700</v>
      </c>
      <c r="L38" s="25">
        <v>45850.01</v>
      </c>
      <c r="M38" s="25">
        <v>51000</v>
      </c>
      <c r="N38" s="25">
        <v>19400</v>
      </c>
      <c r="O38" s="25">
        <v>29299.989999999998</v>
      </c>
      <c r="P38" s="25">
        <v>139899</v>
      </c>
      <c r="Q38" s="25">
        <v>34639.67</v>
      </c>
      <c r="R38" s="25">
        <v>69847.510000000009</v>
      </c>
      <c r="S38" s="25">
        <v>21456.010000000002</v>
      </c>
      <c r="T38" s="25">
        <v>69460</v>
      </c>
      <c r="U38" s="25">
        <v>158962</v>
      </c>
      <c r="V38" s="25">
        <v>50630</v>
      </c>
      <c r="W38" s="25">
        <v>24660</v>
      </c>
      <c r="X38" s="25">
        <f t="shared" si="0"/>
        <v>1105382.0300000003</v>
      </c>
    </row>
    <row r="39" spans="1:24" x14ac:dyDescent="0.25">
      <c r="A39" s="24">
        <v>1977</v>
      </c>
      <c r="B39" s="25">
        <v>26619</v>
      </c>
      <c r="C39" s="25">
        <v>3538</v>
      </c>
      <c r="D39" s="25">
        <v>124002</v>
      </c>
      <c r="E39" s="25">
        <v>3048</v>
      </c>
      <c r="F39" s="25">
        <v>44709.599999999999</v>
      </c>
      <c r="G39" s="25">
        <v>4300.63</v>
      </c>
      <c r="H39" s="25">
        <v>67208.009999999995</v>
      </c>
      <c r="I39" s="25">
        <v>65455.000000000007</v>
      </c>
      <c r="J39" s="25">
        <v>59300</v>
      </c>
      <c r="K39" s="25">
        <v>44300</v>
      </c>
      <c r="L39" s="25">
        <v>59400.01</v>
      </c>
      <c r="M39" s="25">
        <v>59700</v>
      </c>
      <c r="N39" s="25">
        <v>22700</v>
      </c>
      <c r="O39" s="25">
        <v>31300</v>
      </c>
      <c r="P39" s="25">
        <v>156045</v>
      </c>
      <c r="Q39" s="25">
        <v>38683.120000000003</v>
      </c>
      <c r="R39" s="25">
        <v>84091.71</v>
      </c>
      <c r="S39" s="25">
        <v>20064.010000000002</v>
      </c>
      <c r="T39" s="25">
        <v>80035</v>
      </c>
      <c r="U39" s="25">
        <v>186121</v>
      </c>
      <c r="V39" s="25">
        <v>54500</v>
      </c>
      <c r="W39" s="25">
        <v>29880</v>
      </c>
      <c r="X39" s="25">
        <f t="shared" si="0"/>
        <v>1265000.0899999999</v>
      </c>
    </row>
    <row r="40" spans="1:24" x14ac:dyDescent="0.25">
      <c r="A40" s="24">
        <v>1978</v>
      </c>
      <c r="B40" s="25">
        <v>26927.94</v>
      </c>
      <c r="C40" s="25">
        <v>3500</v>
      </c>
      <c r="D40" s="25">
        <v>135009</v>
      </c>
      <c r="E40" s="25">
        <v>3024</v>
      </c>
      <c r="F40" s="25">
        <v>45813.599999999999</v>
      </c>
      <c r="G40" s="25">
        <v>4360.63</v>
      </c>
      <c r="H40" s="25">
        <v>78028</v>
      </c>
      <c r="I40" s="25">
        <v>62225</v>
      </c>
      <c r="J40" s="25">
        <v>62200</v>
      </c>
      <c r="K40" s="25">
        <v>44200</v>
      </c>
      <c r="L40" s="25">
        <v>61100</v>
      </c>
      <c r="M40" s="25">
        <v>60400</v>
      </c>
      <c r="N40" s="25">
        <v>32500</v>
      </c>
      <c r="O40" s="25">
        <v>31200</v>
      </c>
      <c r="P40" s="25">
        <v>151500</v>
      </c>
      <c r="Q40" s="25">
        <v>39952.100000000006</v>
      </c>
      <c r="R40" s="25">
        <v>90563.91</v>
      </c>
      <c r="S40" s="25">
        <v>22800</v>
      </c>
      <c r="T40" s="25">
        <v>87300</v>
      </c>
      <c r="U40" s="25">
        <v>182840.00000000003</v>
      </c>
      <c r="V40" s="25">
        <v>54400.01</v>
      </c>
      <c r="W40" s="25">
        <v>32400</v>
      </c>
      <c r="X40" s="25">
        <f t="shared" si="0"/>
        <v>1312244.1900000002</v>
      </c>
    </row>
    <row r="41" spans="1:24" x14ac:dyDescent="0.25">
      <c r="A41" s="24">
        <v>1979</v>
      </c>
      <c r="B41" s="25">
        <v>28867.65</v>
      </c>
      <c r="C41" s="25">
        <v>3898</v>
      </c>
      <c r="D41" s="25">
        <v>142218</v>
      </c>
      <c r="E41" s="25">
        <v>3314</v>
      </c>
      <c r="F41" s="25">
        <v>50551.199999999997</v>
      </c>
      <c r="G41" s="25">
        <v>4480.63</v>
      </c>
      <c r="H41" s="25">
        <v>83000</v>
      </c>
      <c r="I41" s="25">
        <v>62985</v>
      </c>
      <c r="J41" s="25">
        <v>65200</v>
      </c>
      <c r="K41" s="25">
        <v>46800.01</v>
      </c>
      <c r="L41" s="25">
        <v>59000</v>
      </c>
      <c r="M41" s="25">
        <v>58000</v>
      </c>
      <c r="N41" s="25">
        <v>34300</v>
      </c>
      <c r="O41" s="25">
        <v>34300</v>
      </c>
      <c r="P41" s="25">
        <v>165550.01</v>
      </c>
      <c r="Q41" s="25">
        <v>45714.099999999991</v>
      </c>
      <c r="R41" s="25">
        <v>96346.01</v>
      </c>
      <c r="S41" s="25">
        <v>23616</v>
      </c>
      <c r="T41" s="25">
        <v>102070</v>
      </c>
      <c r="U41" s="25">
        <v>197540</v>
      </c>
      <c r="V41" s="25">
        <v>56000.000000000007</v>
      </c>
      <c r="W41" s="25">
        <v>33300</v>
      </c>
      <c r="X41" s="25">
        <f t="shared" si="0"/>
        <v>1397050.6099999999</v>
      </c>
    </row>
    <row r="42" spans="1:24" x14ac:dyDescent="0.25">
      <c r="A42" s="24">
        <v>1980</v>
      </c>
      <c r="B42" s="25">
        <v>31016.17</v>
      </c>
      <c r="C42" s="25">
        <v>4288</v>
      </c>
      <c r="D42" s="25">
        <v>145289</v>
      </c>
      <c r="E42" s="25">
        <v>3454</v>
      </c>
      <c r="F42" s="25">
        <v>53592</v>
      </c>
      <c r="G42" s="25">
        <v>4420.63</v>
      </c>
      <c r="H42" s="25">
        <v>74948</v>
      </c>
      <c r="I42" s="25">
        <v>68875</v>
      </c>
      <c r="J42" s="25">
        <v>66900</v>
      </c>
      <c r="K42" s="25">
        <v>51000</v>
      </c>
      <c r="L42" s="25">
        <v>67900</v>
      </c>
      <c r="M42" s="25">
        <v>72700</v>
      </c>
      <c r="N42" s="25">
        <v>34200</v>
      </c>
      <c r="O42" s="25">
        <v>34900</v>
      </c>
      <c r="P42" s="25">
        <v>176100</v>
      </c>
      <c r="Q42" s="25">
        <v>47576.7</v>
      </c>
      <c r="R42" s="25">
        <v>109478.01</v>
      </c>
      <c r="S42" s="25">
        <v>26784</v>
      </c>
      <c r="T42" s="25">
        <v>109260</v>
      </c>
      <c r="U42" s="25">
        <v>210700</v>
      </c>
      <c r="V42" s="25">
        <v>56700.01</v>
      </c>
      <c r="W42" s="25">
        <v>36360</v>
      </c>
      <c r="X42" s="25">
        <f t="shared" si="0"/>
        <v>1486441.52</v>
      </c>
    </row>
    <row r="43" spans="1:24" x14ac:dyDescent="0.25">
      <c r="A43" s="24">
        <v>1981</v>
      </c>
      <c r="B43" s="25">
        <v>31587.69</v>
      </c>
      <c r="C43" s="25">
        <v>4258</v>
      </c>
      <c r="D43" s="25">
        <v>142522</v>
      </c>
      <c r="E43" s="25">
        <v>3312</v>
      </c>
      <c r="F43" s="25">
        <v>54432</v>
      </c>
      <c r="G43" s="25">
        <v>4420.63</v>
      </c>
      <c r="H43" s="25">
        <v>78710</v>
      </c>
      <c r="I43" s="25">
        <v>62985</v>
      </c>
      <c r="J43" s="25">
        <v>68400</v>
      </c>
      <c r="K43" s="25">
        <v>47200</v>
      </c>
      <c r="L43" s="25">
        <v>63600</v>
      </c>
      <c r="M43" s="25">
        <v>62300</v>
      </c>
      <c r="N43" s="25">
        <v>35500</v>
      </c>
      <c r="O43" s="25">
        <v>33700</v>
      </c>
      <c r="P43" s="25">
        <v>178949.99</v>
      </c>
      <c r="Q43" s="25">
        <v>48012.2</v>
      </c>
      <c r="R43" s="25">
        <v>121739.01</v>
      </c>
      <c r="S43" s="25">
        <v>25392</v>
      </c>
      <c r="T43" s="25">
        <v>112940</v>
      </c>
      <c r="U43" s="25">
        <v>210900</v>
      </c>
      <c r="V43" s="25">
        <v>59200.000000000007</v>
      </c>
      <c r="W43" s="25">
        <v>36990</v>
      </c>
      <c r="X43" s="25">
        <f t="shared" si="0"/>
        <v>1487050.52</v>
      </c>
    </row>
    <row r="44" spans="1:24" x14ac:dyDescent="0.25">
      <c r="A44" s="24">
        <v>1982</v>
      </c>
      <c r="B44" s="25">
        <v>30810.21</v>
      </c>
      <c r="C44" s="25">
        <v>4096</v>
      </c>
      <c r="D44" s="25">
        <v>150370</v>
      </c>
      <c r="E44" s="25">
        <v>3496</v>
      </c>
      <c r="F44" s="25">
        <v>52944</v>
      </c>
      <c r="G44" s="25">
        <v>4420.63</v>
      </c>
      <c r="H44" s="25">
        <v>76620</v>
      </c>
      <c r="I44" s="25">
        <v>73814.999999999985</v>
      </c>
      <c r="J44" s="25">
        <v>63200</v>
      </c>
      <c r="K44" s="25">
        <v>43000</v>
      </c>
      <c r="L44" s="25">
        <v>61800</v>
      </c>
      <c r="M44" s="25">
        <v>61100</v>
      </c>
      <c r="N44" s="25">
        <v>34100</v>
      </c>
      <c r="O44" s="25">
        <v>34200</v>
      </c>
      <c r="P44" s="25">
        <v>172599.99</v>
      </c>
      <c r="Q44" s="25">
        <v>49841.3</v>
      </c>
      <c r="R44" s="25">
        <v>107468.01</v>
      </c>
      <c r="S44" s="25">
        <v>22272</v>
      </c>
      <c r="T44" s="25">
        <v>103210</v>
      </c>
      <c r="U44" s="25">
        <v>220500</v>
      </c>
      <c r="V44" s="25">
        <v>56100</v>
      </c>
      <c r="W44" s="25">
        <v>26910</v>
      </c>
      <c r="X44" s="25">
        <f t="shared" si="0"/>
        <v>1452873.1400000001</v>
      </c>
    </row>
    <row r="45" spans="1:24" x14ac:dyDescent="0.25">
      <c r="A45" s="24">
        <v>1983</v>
      </c>
      <c r="B45" s="25">
        <v>20308.34</v>
      </c>
      <c r="C45" s="25">
        <v>3258</v>
      </c>
      <c r="D45" s="25">
        <v>100228</v>
      </c>
      <c r="E45" s="25">
        <v>2682</v>
      </c>
      <c r="F45" s="25">
        <v>36888</v>
      </c>
      <c r="G45" s="25">
        <v>4420.63</v>
      </c>
      <c r="H45" s="25">
        <v>62100</v>
      </c>
      <c r="I45" s="25">
        <v>48735</v>
      </c>
      <c r="J45" s="25">
        <v>49900</v>
      </c>
      <c r="K45" s="25">
        <v>38000</v>
      </c>
      <c r="L45" s="25">
        <v>41100.01</v>
      </c>
      <c r="M45" s="25">
        <v>43300</v>
      </c>
      <c r="N45" s="25">
        <v>30600</v>
      </c>
      <c r="O45" s="25">
        <v>25300</v>
      </c>
      <c r="P45" s="25">
        <v>111800.01</v>
      </c>
      <c r="Q45" s="25">
        <v>43978.8</v>
      </c>
      <c r="R45" s="25">
        <v>80266.009999999995</v>
      </c>
      <c r="S45" s="25">
        <v>18240</v>
      </c>
      <c r="T45" s="25">
        <v>91040</v>
      </c>
      <c r="U45" s="25">
        <v>139400</v>
      </c>
      <c r="V45" s="25">
        <v>35099.99</v>
      </c>
      <c r="W45" s="25">
        <v>24210.01</v>
      </c>
      <c r="X45" s="25">
        <f t="shared" si="0"/>
        <v>1050854.8</v>
      </c>
    </row>
    <row r="46" spans="1:24" x14ac:dyDescent="0.25">
      <c r="A46" s="24">
        <v>1984</v>
      </c>
      <c r="B46" s="25">
        <v>28250.34</v>
      </c>
      <c r="C46" s="25">
        <v>4370</v>
      </c>
      <c r="D46" s="25">
        <v>143068</v>
      </c>
      <c r="E46" s="25">
        <v>3832</v>
      </c>
      <c r="F46" s="25">
        <v>57072</v>
      </c>
      <c r="G46" s="25">
        <v>4420.63</v>
      </c>
      <c r="H46" s="25">
        <v>96660</v>
      </c>
      <c r="I46" s="25">
        <v>69730</v>
      </c>
      <c r="J46" s="25">
        <v>70000</v>
      </c>
      <c r="K46" s="25">
        <v>46300</v>
      </c>
      <c r="L46" s="25">
        <v>64400.01</v>
      </c>
      <c r="M46" s="25">
        <v>66200.009999999995</v>
      </c>
      <c r="N46" s="25">
        <v>36100</v>
      </c>
      <c r="O46" s="25">
        <v>35300</v>
      </c>
      <c r="P46" s="25">
        <v>174600.00999999998</v>
      </c>
      <c r="Q46" s="25">
        <v>57084</v>
      </c>
      <c r="R46" s="25">
        <v>118456.01</v>
      </c>
      <c r="S46" s="25">
        <v>27744</v>
      </c>
      <c r="T46" s="25">
        <v>141180</v>
      </c>
      <c r="U46" s="25">
        <v>212100.01</v>
      </c>
      <c r="V46" s="25">
        <v>45899.990000000005</v>
      </c>
      <c r="W46" s="25">
        <v>32940.009999999995</v>
      </c>
      <c r="X46" s="25">
        <f t="shared" si="0"/>
        <v>1535707.02</v>
      </c>
    </row>
    <row r="47" spans="1:24" x14ac:dyDescent="0.25">
      <c r="A47" s="24">
        <v>1985</v>
      </c>
      <c r="B47" s="25">
        <v>29162.34</v>
      </c>
      <c r="C47" s="25">
        <v>4764</v>
      </c>
      <c r="D47" s="25">
        <v>135587</v>
      </c>
      <c r="E47" s="25">
        <v>3874</v>
      </c>
      <c r="F47" s="25">
        <v>61992</v>
      </c>
      <c r="G47" s="25">
        <v>4420.63</v>
      </c>
      <c r="H47" s="25">
        <v>92135</v>
      </c>
      <c r="I47" s="25">
        <v>73245</v>
      </c>
      <c r="J47" s="25">
        <v>70000</v>
      </c>
      <c r="K47" s="25">
        <v>46500</v>
      </c>
      <c r="L47" s="25">
        <v>64200.01</v>
      </c>
      <c r="M47" s="25">
        <v>66200</v>
      </c>
      <c r="N47" s="25">
        <v>49100</v>
      </c>
      <c r="O47" s="25">
        <v>38400</v>
      </c>
      <c r="P47" s="25">
        <v>172700.00999999998</v>
      </c>
      <c r="Q47" s="25">
        <v>59117.45</v>
      </c>
      <c r="R47" s="25">
        <v>121672.01</v>
      </c>
      <c r="S47" s="25">
        <v>29808</v>
      </c>
      <c r="T47" s="25">
        <v>136845</v>
      </c>
      <c r="U47" s="25">
        <v>218800.01</v>
      </c>
      <c r="V47" s="25">
        <v>57799.99</v>
      </c>
      <c r="W47" s="25">
        <v>32490.01</v>
      </c>
      <c r="X47" s="25">
        <f t="shared" si="0"/>
        <v>1568812.46</v>
      </c>
    </row>
    <row r="48" spans="1:24" x14ac:dyDescent="0.25">
      <c r="A48" s="24">
        <v>1986</v>
      </c>
      <c r="B48" s="25">
        <v>29542.34</v>
      </c>
      <c r="C48" s="25">
        <v>4180</v>
      </c>
      <c r="D48" s="25">
        <v>121093</v>
      </c>
      <c r="E48" s="25">
        <v>3444</v>
      </c>
      <c r="F48" s="25">
        <v>52992</v>
      </c>
      <c r="G48" s="25">
        <v>4540.63</v>
      </c>
      <c r="H48" s="25">
        <v>88514</v>
      </c>
      <c r="I48" s="25">
        <v>74100</v>
      </c>
      <c r="J48" s="25">
        <v>62700</v>
      </c>
      <c r="K48" s="25">
        <v>46400</v>
      </c>
      <c r="L48" s="25">
        <v>55400.01</v>
      </c>
      <c r="M48" s="25">
        <v>69299.999999999985</v>
      </c>
      <c r="N48" s="25">
        <v>35600</v>
      </c>
      <c r="O48" s="25">
        <v>31200</v>
      </c>
      <c r="P48" s="25">
        <v>168100.00999999998</v>
      </c>
      <c r="Q48" s="25">
        <v>56079</v>
      </c>
      <c r="R48" s="25">
        <v>107267.01</v>
      </c>
      <c r="S48" s="25">
        <v>26544</v>
      </c>
      <c r="T48" s="25">
        <v>110010</v>
      </c>
      <c r="U48" s="25">
        <v>196400</v>
      </c>
      <c r="V48" s="25">
        <v>46399.990000000005</v>
      </c>
      <c r="W48" s="25">
        <v>31140.01</v>
      </c>
      <c r="X48" s="25">
        <f t="shared" si="0"/>
        <v>1420946</v>
      </c>
    </row>
    <row r="49" spans="1:24" x14ac:dyDescent="0.25">
      <c r="A49" s="24">
        <v>1987</v>
      </c>
      <c r="B49" s="25">
        <v>27818.28</v>
      </c>
      <c r="C49" s="25">
        <v>3632</v>
      </c>
      <c r="D49" s="25">
        <v>130299</v>
      </c>
      <c r="E49" s="25">
        <v>3172</v>
      </c>
      <c r="F49" s="25">
        <v>48336</v>
      </c>
      <c r="G49" s="25">
        <v>4420.63</v>
      </c>
      <c r="H49" s="25">
        <v>80270</v>
      </c>
      <c r="I49" s="25">
        <v>67165</v>
      </c>
      <c r="J49" s="25">
        <v>54800</v>
      </c>
      <c r="K49" s="25">
        <v>43700</v>
      </c>
      <c r="L49" s="25">
        <v>54900.01</v>
      </c>
      <c r="M49" s="25">
        <v>61800</v>
      </c>
      <c r="N49" s="25">
        <v>32600</v>
      </c>
      <c r="O49" s="25">
        <v>29300</v>
      </c>
      <c r="P49" s="25">
        <v>153700</v>
      </c>
      <c r="Q49" s="25">
        <v>46163</v>
      </c>
      <c r="R49" s="25">
        <v>92393.01</v>
      </c>
      <c r="S49" s="25">
        <v>22272</v>
      </c>
      <c r="T49" s="25">
        <v>110940</v>
      </c>
      <c r="U49" s="25">
        <v>191000</v>
      </c>
      <c r="V49" s="25">
        <v>51399.99</v>
      </c>
      <c r="W49" s="25">
        <v>28440.01</v>
      </c>
      <c r="X49" s="25">
        <f t="shared" si="0"/>
        <v>1338520.9300000002</v>
      </c>
    </row>
    <row r="50" spans="1:24" x14ac:dyDescent="0.25">
      <c r="A50" s="24">
        <v>1988</v>
      </c>
      <c r="B50" s="25">
        <v>29273.11</v>
      </c>
      <c r="C50" s="25">
        <v>3756</v>
      </c>
      <c r="D50" s="25">
        <v>139073</v>
      </c>
      <c r="E50" s="25">
        <v>3254</v>
      </c>
      <c r="F50" s="25">
        <v>52224</v>
      </c>
      <c r="G50" s="25">
        <v>4420.63</v>
      </c>
      <c r="H50" s="25">
        <v>77732</v>
      </c>
      <c r="I50" s="25">
        <v>68970</v>
      </c>
      <c r="J50" s="25">
        <v>54800</v>
      </c>
      <c r="K50" s="25">
        <v>42100</v>
      </c>
      <c r="L50" s="25">
        <v>61900</v>
      </c>
      <c r="M50" s="25">
        <v>60300</v>
      </c>
      <c r="N50" s="25">
        <v>29100</v>
      </c>
      <c r="O50" s="25">
        <v>29699.989999999998</v>
      </c>
      <c r="P50" s="25">
        <v>160200</v>
      </c>
      <c r="Q50" s="25">
        <v>45359</v>
      </c>
      <c r="R50" s="25">
        <v>97686.01</v>
      </c>
      <c r="S50" s="25">
        <v>22848.000000000004</v>
      </c>
      <c r="T50" s="25">
        <v>110800</v>
      </c>
      <c r="U50" s="25">
        <v>199000.01</v>
      </c>
      <c r="V50" s="25">
        <v>50400.01</v>
      </c>
      <c r="W50" s="25">
        <v>34110</v>
      </c>
      <c r="X50" s="25">
        <f t="shared" si="0"/>
        <v>1377005.76</v>
      </c>
    </row>
    <row r="51" spans="1:24" x14ac:dyDescent="0.25">
      <c r="A51" s="24">
        <v>1989</v>
      </c>
      <c r="B51" s="25">
        <v>33007.94</v>
      </c>
      <c r="C51" s="25">
        <v>4098</v>
      </c>
      <c r="D51" s="25">
        <v>145781</v>
      </c>
      <c r="E51" s="25">
        <v>3652</v>
      </c>
      <c r="F51" s="25">
        <v>55176</v>
      </c>
      <c r="G51" s="25">
        <v>4420.63</v>
      </c>
      <c r="H51" s="25">
        <v>87676</v>
      </c>
      <c r="I51" s="25">
        <v>76665.009999999995</v>
      </c>
      <c r="J51" s="25">
        <v>62100</v>
      </c>
      <c r="K51" s="25">
        <v>53100</v>
      </c>
      <c r="L51" s="25">
        <v>68800</v>
      </c>
      <c r="M51" s="25">
        <v>67700</v>
      </c>
      <c r="N51" s="25">
        <v>29400</v>
      </c>
      <c r="O51" s="25">
        <v>29099.989999999998</v>
      </c>
      <c r="P51" s="25">
        <v>186500</v>
      </c>
      <c r="Q51" s="25">
        <v>48106</v>
      </c>
      <c r="R51" s="25">
        <v>113364.01</v>
      </c>
      <c r="S51" s="25">
        <v>23136.000000000004</v>
      </c>
      <c r="T51" s="25">
        <v>120060</v>
      </c>
      <c r="U51" s="25">
        <v>227400</v>
      </c>
      <c r="V51" s="25">
        <v>53800</v>
      </c>
      <c r="W51" s="25">
        <v>35820</v>
      </c>
      <c r="X51" s="25">
        <f t="shared" si="0"/>
        <v>1528862.58</v>
      </c>
    </row>
    <row r="52" spans="1:24" x14ac:dyDescent="0.25">
      <c r="A52" s="24">
        <v>1990</v>
      </c>
      <c r="B52" s="25">
        <v>33661.54</v>
      </c>
      <c r="C52" s="25">
        <v>4298</v>
      </c>
      <c r="D52" s="25">
        <v>156568</v>
      </c>
      <c r="E52" s="25">
        <v>3714</v>
      </c>
      <c r="F52" s="25">
        <v>55176</v>
      </c>
      <c r="G52" s="25">
        <v>4420.63</v>
      </c>
      <c r="H52" s="25">
        <v>85996</v>
      </c>
      <c r="I52" s="25">
        <v>76190.009999999995</v>
      </c>
      <c r="J52" s="25">
        <v>60500</v>
      </c>
      <c r="K52" s="25">
        <v>51000</v>
      </c>
      <c r="L52" s="25">
        <v>71000</v>
      </c>
      <c r="M52" s="25">
        <v>69600</v>
      </c>
      <c r="N52" s="25">
        <v>34500</v>
      </c>
      <c r="O52" s="25">
        <v>31499.989999999998</v>
      </c>
      <c r="P52" s="25">
        <v>185500</v>
      </c>
      <c r="Q52" s="25">
        <v>52729</v>
      </c>
      <c r="R52" s="25">
        <v>113565.01</v>
      </c>
      <c r="S52" s="25">
        <v>23328.000000000004</v>
      </c>
      <c r="T52" s="25">
        <v>118190</v>
      </c>
      <c r="U52" s="25">
        <v>230000</v>
      </c>
      <c r="V52" s="25">
        <v>57300</v>
      </c>
      <c r="W52" s="25">
        <v>37080</v>
      </c>
      <c r="X52" s="25">
        <f t="shared" si="0"/>
        <v>1555816.18</v>
      </c>
    </row>
    <row r="53" spans="1:24" x14ac:dyDescent="0.25">
      <c r="A53" s="24">
        <v>1991</v>
      </c>
      <c r="B53" s="25">
        <v>34850.370000000003</v>
      </c>
      <c r="C53" s="25">
        <v>4254</v>
      </c>
      <c r="D53" s="25">
        <v>163309</v>
      </c>
      <c r="E53" s="25">
        <v>3684</v>
      </c>
      <c r="F53" s="25">
        <v>56016</v>
      </c>
      <c r="G53" s="25">
        <v>4420.63</v>
      </c>
      <c r="H53" s="25">
        <v>92252</v>
      </c>
      <c r="I53" s="25">
        <v>77235.00999999998</v>
      </c>
      <c r="J53" s="25">
        <v>59300</v>
      </c>
      <c r="K53" s="25">
        <v>49900</v>
      </c>
      <c r="L53" s="25">
        <v>72200</v>
      </c>
      <c r="M53" s="25">
        <v>68300</v>
      </c>
      <c r="N53" s="25">
        <v>34100</v>
      </c>
      <c r="O53" s="25">
        <v>32899.990000000005</v>
      </c>
      <c r="P53" s="25">
        <v>187300</v>
      </c>
      <c r="Q53" s="25">
        <v>52595</v>
      </c>
      <c r="R53" s="25">
        <v>120064.01</v>
      </c>
      <c r="S53" s="25">
        <v>24816.000000000004</v>
      </c>
      <c r="T53" s="25">
        <v>118890</v>
      </c>
      <c r="U53" s="25">
        <v>235900.00999999998</v>
      </c>
      <c r="V53" s="25">
        <v>55500</v>
      </c>
      <c r="W53" s="25">
        <v>38250</v>
      </c>
      <c r="X53" s="25">
        <f t="shared" si="0"/>
        <v>1586036.02</v>
      </c>
    </row>
    <row r="54" spans="1:24" x14ac:dyDescent="0.25">
      <c r="A54" s="24">
        <v>1992</v>
      </c>
      <c r="B54" s="25">
        <v>35127.01</v>
      </c>
      <c r="C54" s="25">
        <v>4180</v>
      </c>
      <c r="D54" s="25">
        <v>164448</v>
      </c>
      <c r="E54" s="25">
        <v>3648</v>
      </c>
      <c r="F54" s="25">
        <v>52200</v>
      </c>
      <c r="G54" s="25">
        <v>4420.63</v>
      </c>
      <c r="H54" s="25">
        <v>83821</v>
      </c>
      <c r="I54" s="25">
        <v>77520.00999999998</v>
      </c>
      <c r="J54" s="25">
        <v>59800</v>
      </c>
      <c r="K54" s="25">
        <v>47600</v>
      </c>
      <c r="L54" s="25">
        <v>69600</v>
      </c>
      <c r="M54" s="25">
        <v>68100</v>
      </c>
      <c r="N54" s="25">
        <v>33400</v>
      </c>
      <c r="O54" s="25">
        <v>29499.989999999998</v>
      </c>
      <c r="P54" s="25">
        <v>191800.00999999998</v>
      </c>
      <c r="Q54" s="25">
        <v>48843</v>
      </c>
      <c r="R54" s="25">
        <v>120466.01</v>
      </c>
      <c r="S54" s="25">
        <v>25248.010000000002</v>
      </c>
      <c r="T54" s="25">
        <v>124390</v>
      </c>
      <c r="U54" s="25">
        <v>222900</v>
      </c>
      <c r="V54" s="25">
        <v>58700</v>
      </c>
      <c r="W54" s="25">
        <v>38969.999999999993</v>
      </c>
      <c r="X54" s="25">
        <f t="shared" si="0"/>
        <v>1564681.67</v>
      </c>
    </row>
    <row r="55" spans="1:24" x14ac:dyDescent="0.25">
      <c r="A55" s="24">
        <v>1993</v>
      </c>
      <c r="B55" s="25">
        <v>34029</v>
      </c>
      <c r="C55" s="25">
        <v>4136</v>
      </c>
      <c r="D55" s="25">
        <v>147824</v>
      </c>
      <c r="E55" s="25">
        <v>3604</v>
      </c>
      <c r="F55" s="25">
        <v>52728</v>
      </c>
      <c r="G55" s="25">
        <v>4420.63</v>
      </c>
      <c r="H55" s="25">
        <v>92788</v>
      </c>
      <c r="I55" s="25">
        <v>77425.000000000015</v>
      </c>
      <c r="J55" s="25">
        <v>57600</v>
      </c>
      <c r="K55" s="25">
        <v>45300</v>
      </c>
      <c r="L55" s="25">
        <v>68300</v>
      </c>
      <c r="M55" s="25">
        <v>66500</v>
      </c>
      <c r="N55" s="25">
        <v>27100</v>
      </c>
      <c r="O55" s="25">
        <v>27200</v>
      </c>
      <c r="P55" s="25">
        <v>176800</v>
      </c>
      <c r="Q55" s="25">
        <v>46967</v>
      </c>
      <c r="R55" s="25">
        <v>111689.01</v>
      </c>
      <c r="S55" s="25">
        <v>24912</v>
      </c>
      <c r="T55" s="25">
        <v>124010</v>
      </c>
      <c r="U55" s="25">
        <v>212700</v>
      </c>
      <c r="V55" s="25">
        <v>58400</v>
      </c>
      <c r="W55" s="25">
        <v>40770</v>
      </c>
      <c r="X55" s="25">
        <f t="shared" si="0"/>
        <v>1505202.6400000001</v>
      </c>
    </row>
    <row r="56" spans="1:24" x14ac:dyDescent="0.25">
      <c r="A56" s="24">
        <v>1994</v>
      </c>
      <c r="B56" s="25">
        <v>35929</v>
      </c>
      <c r="C56" s="25">
        <v>4308</v>
      </c>
      <c r="D56" s="25">
        <v>157112</v>
      </c>
      <c r="E56" s="25">
        <v>3682</v>
      </c>
      <c r="F56" s="25">
        <v>55056</v>
      </c>
      <c r="G56" s="25">
        <v>4420.63</v>
      </c>
      <c r="H56" s="25">
        <v>86778</v>
      </c>
      <c r="I56" s="25">
        <v>81130</v>
      </c>
      <c r="J56" s="25">
        <v>58500</v>
      </c>
      <c r="K56" s="25">
        <v>51300</v>
      </c>
      <c r="L56" s="25">
        <v>70700</v>
      </c>
      <c r="M56" s="25">
        <v>69000</v>
      </c>
      <c r="N56" s="25">
        <v>33900</v>
      </c>
      <c r="O56" s="25">
        <v>29000</v>
      </c>
      <c r="P56" s="25">
        <v>191900.01</v>
      </c>
      <c r="Q56" s="25">
        <v>49513</v>
      </c>
      <c r="R56" s="25">
        <v>123280.01</v>
      </c>
      <c r="S56" s="25">
        <v>25824</v>
      </c>
      <c r="T56" s="25">
        <v>129620</v>
      </c>
      <c r="U56" s="25">
        <v>241000</v>
      </c>
      <c r="V56" s="25">
        <v>60000</v>
      </c>
      <c r="W56" s="25">
        <v>42480</v>
      </c>
      <c r="X56" s="25">
        <f t="shared" si="0"/>
        <v>1604432.65</v>
      </c>
    </row>
    <row r="57" spans="1:24" x14ac:dyDescent="0.25">
      <c r="A57" s="24">
        <v>1995</v>
      </c>
      <c r="B57" s="25">
        <v>35188</v>
      </c>
      <c r="C57" s="25">
        <v>4134</v>
      </c>
      <c r="D57" s="25">
        <v>156628</v>
      </c>
      <c r="E57" s="25">
        <v>3644</v>
      </c>
      <c r="F57" s="25">
        <v>54144</v>
      </c>
      <c r="G57" s="25">
        <v>4480.63</v>
      </c>
      <c r="H57" s="25">
        <v>88862</v>
      </c>
      <c r="I57" s="25">
        <v>77900</v>
      </c>
      <c r="J57" s="25">
        <v>54100</v>
      </c>
      <c r="K57" s="25">
        <v>49600</v>
      </c>
      <c r="L57" s="25">
        <v>69800</v>
      </c>
      <c r="M57" s="25">
        <v>68700</v>
      </c>
      <c r="N57" s="25">
        <v>32300</v>
      </c>
      <c r="O57" s="25">
        <v>26200</v>
      </c>
      <c r="P57" s="25">
        <v>189800.01</v>
      </c>
      <c r="Q57" s="25">
        <v>49178</v>
      </c>
      <c r="R57" s="25">
        <v>126697.01</v>
      </c>
      <c r="S57" s="25">
        <v>26064</v>
      </c>
      <c r="T57" s="25">
        <v>133830</v>
      </c>
      <c r="U57" s="25">
        <v>231000</v>
      </c>
      <c r="V57" s="25">
        <v>54400.010000000009</v>
      </c>
      <c r="W57" s="25">
        <v>40320</v>
      </c>
      <c r="X57" s="25">
        <f t="shared" si="0"/>
        <v>1576969.66</v>
      </c>
    </row>
    <row r="58" spans="1:24" x14ac:dyDescent="0.25">
      <c r="A58" s="24">
        <v>1996</v>
      </c>
      <c r="B58" s="25">
        <v>35359</v>
      </c>
      <c r="C58" s="25">
        <v>4230</v>
      </c>
      <c r="D58" s="25">
        <v>166940</v>
      </c>
      <c r="E58" s="25">
        <v>3654</v>
      </c>
      <c r="F58" s="25">
        <v>54576</v>
      </c>
      <c r="G58" s="25">
        <v>4420.63</v>
      </c>
      <c r="H58" s="25">
        <v>89320</v>
      </c>
      <c r="I58" s="25">
        <v>78090</v>
      </c>
      <c r="J58" s="25">
        <v>60800</v>
      </c>
      <c r="K58" s="25">
        <v>51982</v>
      </c>
      <c r="L58" s="25">
        <v>72600</v>
      </c>
      <c r="M58" s="25">
        <v>72300.010000000009</v>
      </c>
      <c r="N58" s="25">
        <v>33500</v>
      </c>
      <c r="O58" s="25">
        <v>29800</v>
      </c>
      <c r="P58" s="25">
        <v>196099.99999999997</v>
      </c>
      <c r="Q58" s="25">
        <v>52930</v>
      </c>
      <c r="R58" s="25">
        <v>141504.01</v>
      </c>
      <c r="S58" s="25">
        <v>27998.400000000001</v>
      </c>
      <c r="T58" s="25">
        <v>133230</v>
      </c>
      <c r="U58" s="25">
        <v>237000</v>
      </c>
      <c r="V58" s="25">
        <v>55800</v>
      </c>
      <c r="W58" s="25">
        <v>41579.999999999993</v>
      </c>
      <c r="X58" s="25">
        <f t="shared" si="0"/>
        <v>1643714.0499999998</v>
      </c>
    </row>
    <row r="59" spans="1:24" x14ac:dyDescent="0.25">
      <c r="A59" s="24">
        <v>1997</v>
      </c>
      <c r="B59" s="25">
        <v>36936</v>
      </c>
      <c r="C59" s="25">
        <v>4424</v>
      </c>
      <c r="D59" s="25">
        <v>169148</v>
      </c>
      <c r="E59" s="25">
        <v>3830</v>
      </c>
      <c r="F59" s="25">
        <v>54912</v>
      </c>
      <c r="G59" s="25">
        <v>4420.63</v>
      </c>
      <c r="H59" s="25">
        <v>85960</v>
      </c>
      <c r="I59" s="25">
        <v>88350</v>
      </c>
      <c r="J59" s="25">
        <v>59000</v>
      </c>
      <c r="K59" s="25">
        <v>55100</v>
      </c>
      <c r="L59" s="25">
        <v>72700</v>
      </c>
      <c r="M59" s="25">
        <v>82300.000000000015</v>
      </c>
      <c r="N59" s="25">
        <v>36000</v>
      </c>
      <c r="O59" s="25">
        <v>31700</v>
      </c>
      <c r="P59" s="25">
        <v>196500.01</v>
      </c>
      <c r="Q59" s="25">
        <v>54672</v>
      </c>
      <c r="R59" s="25">
        <v>137819.01</v>
      </c>
      <c r="S59" s="25">
        <v>27024</v>
      </c>
      <c r="T59" s="25">
        <v>126720</v>
      </c>
      <c r="U59" s="25">
        <v>238700</v>
      </c>
      <c r="V59" s="25">
        <v>58600</v>
      </c>
      <c r="W59" s="25">
        <v>38970</v>
      </c>
      <c r="X59" s="25">
        <f t="shared" si="0"/>
        <v>1663785.65</v>
      </c>
    </row>
    <row r="60" spans="1:24" x14ac:dyDescent="0.25">
      <c r="A60" s="24">
        <v>1998</v>
      </c>
      <c r="B60" s="25">
        <v>36499</v>
      </c>
      <c r="C60" s="25">
        <v>4152</v>
      </c>
      <c r="D60" s="25">
        <v>158548</v>
      </c>
      <c r="E60" s="25">
        <v>3754</v>
      </c>
      <c r="F60" s="25">
        <v>53664</v>
      </c>
      <c r="G60" s="25">
        <v>4420.63</v>
      </c>
      <c r="H60" s="25">
        <v>83260</v>
      </c>
      <c r="I60" s="25">
        <v>85785</v>
      </c>
      <c r="J60" s="25">
        <v>62300</v>
      </c>
      <c r="K60" s="25">
        <v>53000.01</v>
      </c>
      <c r="L60" s="25">
        <v>76199.989999999991</v>
      </c>
      <c r="M60" s="25">
        <v>78200</v>
      </c>
      <c r="N60" s="25">
        <v>38200</v>
      </c>
      <c r="O60" s="25">
        <v>30800</v>
      </c>
      <c r="P60" s="25">
        <v>195000.01</v>
      </c>
      <c r="Q60" s="25">
        <v>55878</v>
      </c>
      <c r="R60" s="25">
        <v>137752</v>
      </c>
      <c r="S60" s="25">
        <v>30000</v>
      </c>
      <c r="T60" s="25">
        <v>134450</v>
      </c>
      <c r="U60" s="25">
        <v>231100</v>
      </c>
      <c r="V60" s="25">
        <v>57100.009999999995</v>
      </c>
      <c r="W60" s="25">
        <v>46619.999999999993</v>
      </c>
      <c r="X60" s="25">
        <f t="shared" si="0"/>
        <v>1656682.6500000001</v>
      </c>
    </row>
    <row r="61" spans="1:24" x14ac:dyDescent="0.25">
      <c r="A61" s="24">
        <v>1999</v>
      </c>
      <c r="B61" s="25">
        <v>37772</v>
      </c>
      <c r="C61" s="25">
        <v>4092</v>
      </c>
      <c r="D61" s="25">
        <v>161600</v>
      </c>
      <c r="E61" s="25">
        <v>3668</v>
      </c>
      <c r="F61" s="25">
        <v>56088</v>
      </c>
      <c r="G61" s="25">
        <v>4360.63</v>
      </c>
      <c r="H61" s="25">
        <v>77400</v>
      </c>
      <c r="I61" s="25">
        <v>87495</v>
      </c>
      <c r="J61" s="25">
        <v>62200</v>
      </c>
      <c r="K61" s="25">
        <v>49500</v>
      </c>
      <c r="L61" s="25">
        <v>74099.989999999991</v>
      </c>
      <c r="M61" s="25">
        <v>76300</v>
      </c>
      <c r="N61" s="25">
        <v>39100</v>
      </c>
      <c r="O61" s="25">
        <v>30400</v>
      </c>
      <c r="P61" s="25">
        <v>199199.99999999997</v>
      </c>
      <c r="Q61" s="25">
        <v>55208</v>
      </c>
      <c r="R61" s="25">
        <v>132258</v>
      </c>
      <c r="S61" s="25">
        <v>32976</v>
      </c>
      <c r="T61" s="25">
        <v>134700</v>
      </c>
      <c r="U61" s="25">
        <v>237700.00999999998</v>
      </c>
      <c r="V61" s="25">
        <v>55800</v>
      </c>
      <c r="W61" s="25">
        <v>47790</v>
      </c>
      <c r="X61" s="25">
        <f t="shared" si="0"/>
        <v>1659707.6300000001</v>
      </c>
    </row>
    <row r="62" spans="1:24" x14ac:dyDescent="0.25">
      <c r="A62" s="24">
        <v>2000</v>
      </c>
      <c r="B62" s="25">
        <v>38798</v>
      </c>
      <c r="C62" s="25">
        <v>4492</v>
      </c>
      <c r="D62" s="25">
        <v>165300</v>
      </c>
      <c r="E62" s="25">
        <v>3732</v>
      </c>
      <c r="F62" s="25">
        <v>58608</v>
      </c>
      <c r="G62" s="25">
        <v>4360.63</v>
      </c>
      <c r="H62" s="25">
        <v>84600</v>
      </c>
      <c r="I62" s="25">
        <v>88635</v>
      </c>
      <c r="J62" s="25">
        <v>57300</v>
      </c>
      <c r="K62" s="25">
        <v>61700</v>
      </c>
      <c r="L62" s="25">
        <v>77899.989999999991</v>
      </c>
      <c r="M62" s="25">
        <v>78600</v>
      </c>
      <c r="N62" s="25">
        <v>43800</v>
      </c>
      <c r="O62" s="25">
        <v>33100</v>
      </c>
      <c r="P62" s="25">
        <v>204399.99999999997</v>
      </c>
      <c r="Q62" s="25">
        <v>54203</v>
      </c>
      <c r="R62" s="25">
        <v>141370</v>
      </c>
      <c r="S62" s="25">
        <v>29856</v>
      </c>
      <c r="T62" s="25">
        <v>138900</v>
      </c>
      <c r="U62" s="25">
        <v>244700</v>
      </c>
      <c r="V62" s="25">
        <v>57900</v>
      </c>
      <c r="W62" s="25">
        <v>47340</v>
      </c>
      <c r="X62" s="25">
        <f t="shared" si="0"/>
        <v>1719594.62</v>
      </c>
    </row>
    <row r="63" spans="1:24" x14ac:dyDescent="0.25">
      <c r="A63" s="24">
        <v>2001</v>
      </c>
      <c r="B63" s="25">
        <v>39482</v>
      </c>
      <c r="C63" s="25">
        <v>4516</v>
      </c>
      <c r="D63" s="25">
        <v>185337</v>
      </c>
      <c r="E63" s="25">
        <v>3842</v>
      </c>
      <c r="F63" s="25">
        <v>57984</v>
      </c>
      <c r="G63" s="25">
        <v>4551</v>
      </c>
      <c r="H63" s="25">
        <v>122478</v>
      </c>
      <c r="I63" s="25">
        <v>90250</v>
      </c>
      <c r="J63" s="25">
        <v>60000</v>
      </c>
      <c r="K63" s="25">
        <v>62000</v>
      </c>
      <c r="L63" s="25">
        <v>80700</v>
      </c>
      <c r="M63" s="25">
        <v>82299.999999999985</v>
      </c>
      <c r="N63" s="25">
        <v>47900</v>
      </c>
      <c r="O63" s="25">
        <v>36750</v>
      </c>
      <c r="P63" s="25">
        <v>206800</v>
      </c>
      <c r="Q63" s="25">
        <v>59630</v>
      </c>
      <c r="R63" s="25">
        <v>140566</v>
      </c>
      <c r="S63" s="25">
        <v>30000.000000000004</v>
      </c>
      <c r="T63" s="25">
        <v>125858</v>
      </c>
      <c r="U63" s="25">
        <v>248400</v>
      </c>
      <c r="V63" s="25">
        <v>64300</v>
      </c>
      <c r="W63" s="25">
        <v>49320</v>
      </c>
      <c r="X63" s="25">
        <f t="shared" si="0"/>
        <v>1802964</v>
      </c>
    </row>
    <row r="64" spans="1:24" x14ac:dyDescent="0.25">
      <c r="A64" s="24">
        <v>2002</v>
      </c>
      <c r="B64" s="25">
        <v>39691</v>
      </c>
      <c r="C64" s="25">
        <v>4638</v>
      </c>
      <c r="D64" s="25">
        <v>185554</v>
      </c>
      <c r="E64" s="25">
        <v>3848</v>
      </c>
      <c r="F64" s="25">
        <v>56832</v>
      </c>
      <c r="G64" s="25">
        <v>4551</v>
      </c>
      <c r="H64" s="25">
        <v>121760.99999999999</v>
      </c>
      <c r="I64" s="25">
        <v>90630</v>
      </c>
      <c r="J64" s="25">
        <v>58250.000000000007</v>
      </c>
      <c r="K64" s="25">
        <v>62600</v>
      </c>
      <c r="L64" s="25">
        <v>80600</v>
      </c>
      <c r="M64" s="25">
        <v>81900</v>
      </c>
      <c r="N64" s="25">
        <v>50249.999999999993</v>
      </c>
      <c r="O64" s="25">
        <v>35400</v>
      </c>
      <c r="P64" s="25">
        <v>209600</v>
      </c>
      <c r="Q64" s="25">
        <v>56414</v>
      </c>
      <c r="R64" s="25">
        <v>142308</v>
      </c>
      <c r="S64" s="25">
        <v>30480</v>
      </c>
      <c r="T64" s="25">
        <v>126183</v>
      </c>
      <c r="U64" s="25">
        <v>250100</v>
      </c>
      <c r="V64" s="25">
        <v>61300</v>
      </c>
      <c r="W64" s="25">
        <v>49410</v>
      </c>
      <c r="X64" s="25">
        <f t="shared" si="0"/>
        <v>1802300</v>
      </c>
    </row>
    <row r="65" spans="1:25" x14ac:dyDescent="0.25">
      <c r="A65" s="24">
        <v>2003</v>
      </c>
      <c r="B65" s="25">
        <v>40987.94</v>
      </c>
      <c r="C65" s="25">
        <v>4814.54</v>
      </c>
      <c r="D65" s="25">
        <v>192221.6</v>
      </c>
      <c r="E65" s="25">
        <v>3900.4</v>
      </c>
      <c r="F65" s="25">
        <v>60452.160000000003</v>
      </c>
      <c r="G65" s="25">
        <v>3960</v>
      </c>
      <c r="H65" s="25">
        <v>131830.6</v>
      </c>
      <c r="I65" s="25">
        <v>93864.750000000015</v>
      </c>
      <c r="J65" s="25">
        <v>62666</v>
      </c>
      <c r="K65" s="25">
        <v>71032</v>
      </c>
      <c r="L65" s="25">
        <v>85838</v>
      </c>
      <c r="M65" s="25">
        <v>94398</v>
      </c>
      <c r="N65" s="25">
        <v>54564</v>
      </c>
      <c r="O65" s="25">
        <v>35036</v>
      </c>
      <c r="P65" s="25">
        <v>214455</v>
      </c>
      <c r="Q65" s="25">
        <v>63130.080000000002</v>
      </c>
      <c r="R65" s="25">
        <v>156144.16999999998</v>
      </c>
      <c r="S65" s="25">
        <v>30567.84</v>
      </c>
      <c r="T65" s="25">
        <v>131236.20000000001</v>
      </c>
      <c r="U65" s="25">
        <v>257655</v>
      </c>
      <c r="V65" s="25">
        <v>50681</v>
      </c>
      <c r="W65" s="25">
        <v>52381.799999999996</v>
      </c>
      <c r="X65" s="25">
        <f t="shared" si="0"/>
        <v>1891817.08</v>
      </c>
    </row>
    <row r="66" spans="1:25" x14ac:dyDescent="0.25">
      <c r="A66" s="24">
        <v>2004</v>
      </c>
      <c r="B66" s="25">
        <v>40987.94</v>
      </c>
      <c r="C66" s="25">
        <v>4814.54</v>
      </c>
      <c r="D66" s="25">
        <v>188604.6</v>
      </c>
      <c r="E66" s="25">
        <v>3900.4</v>
      </c>
      <c r="F66" s="25">
        <v>60452.159999999996</v>
      </c>
      <c r="G66" s="25">
        <v>3960</v>
      </c>
      <c r="H66" s="25">
        <v>128710.3</v>
      </c>
      <c r="I66" s="25">
        <v>93864.75</v>
      </c>
      <c r="J66" s="25">
        <v>62666</v>
      </c>
      <c r="K66" s="25">
        <v>71032</v>
      </c>
      <c r="L66" s="25">
        <v>85838.000000000015</v>
      </c>
      <c r="M66" s="25">
        <v>94398</v>
      </c>
      <c r="N66" s="25">
        <v>54564</v>
      </c>
      <c r="O66" s="25">
        <v>35036</v>
      </c>
      <c r="P66" s="25">
        <v>214454.99999999997</v>
      </c>
      <c r="Q66" s="25">
        <v>63130.080000000002</v>
      </c>
      <c r="R66" s="25">
        <v>156144.16999999998</v>
      </c>
      <c r="S66" s="25">
        <v>30567.84</v>
      </c>
      <c r="T66" s="25">
        <v>130153.7</v>
      </c>
      <c r="U66" s="25">
        <v>257655</v>
      </c>
      <c r="V66" s="25">
        <v>50681</v>
      </c>
      <c r="W66" s="25">
        <v>52381.799999999996</v>
      </c>
      <c r="X66" s="25">
        <f t="shared" si="0"/>
        <v>1883997.28</v>
      </c>
    </row>
    <row r="67" spans="1:25" x14ac:dyDescent="0.25">
      <c r="A67" s="26">
        <v>2005</v>
      </c>
      <c r="B67" s="25">
        <v>41474.720000000001</v>
      </c>
      <c r="C67" s="25">
        <v>4822.78</v>
      </c>
      <c r="D67" s="25">
        <v>209276.9</v>
      </c>
      <c r="E67" s="25">
        <v>3898.78</v>
      </c>
      <c r="F67" s="25">
        <v>59833.2</v>
      </c>
      <c r="G67" s="25">
        <v>3870</v>
      </c>
      <c r="H67" s="25">
        <v>132775</v>
      </c>
      <c r="I67" s="25">
        <v>93024</v>
      </c>
      <c r="J67" s="25">
        <v>60438.999999999993</v>
      </c>
      <c r="K67" s="25">
        <v>66660</v>
      </c>
      <c r="L67" s="25">
        <v>85945</v>
      </c>
      <c r="M67" s="25">
        <v>90054.000000000015</v>
      </c>
      <c r="N67" s="25">
        <v>48734</v>
      </c>
      <c r="O67" s="25">
        <v>29565</v>
      </c>
      <c r="P67" s="25">
        <v>214989</v>
      </c>
      <c r="Q67" s="25">
        <v>61586.399999999994</v>
      </c>
      <c r="R67" s="25">
        <v>153377.07</v>
      </c>
      <c r="S67" s="25">
        <v>30267.84</v>
      </c>
      <c r="T67" s="25">
        <v>138212</v>
      </c>
      <c r="U67" s="25">
        <v>255658</v>
      </c>
      <c r="V67" s="25">
        <v>47987</v>
      </c>
      <c r="W67" s="25">
        <v>50564.7</v>
      </c>
      <c r="X67" s="25">
        <f t="shared" ref="X67:X77" si="1">+SUM(B67:W67)</f>
        <v>1883014.39</v>
      </c>
    </row>
    <row r="68" spans="1:25" x14ac:dyDescent="0.25">
      <c r="A68" s="26">
        <v>2006</v>
      </c>
      <c r="B68" s="25">
        <v>42389</v>
      </c>
      <c r="C68" s="25">
        <v>4848</v>
      </c>
      <c r="D68" s="25">
        <v>202010.5</v>
      </c>
      <c r="E68" s="25">
        <v>3996</v>
      </c>
      <c r="F68" s="25">
        <v>61824</v>
      </c>
      <c r="G68" s="25">
        <v>3960</v>
      </c>
      <c r="H68" s="25">
        <v>124878</v>
      </c>
      <c r="I68" s="25">
        <v>104761</v>
      </c>
      <c r="J68" s="25">
        <v>72541.55</v>
      </c>
      <c r="K68" s="25">
        <v>63606.3</v>
      </c>
      <c r="L68" s="25">
        <v>87300</v>
      </c>
      <c r="M68" s="25">
        <v>99057.500000000015</v>
      </c>
      <c r="N68" s="25">
        <v>62251</v>
      </c>
      <c r="O68" s="25">
        <v>30781.8</v>
      </c>
      <c r="P68" s="25">
        <v>218400</v>
      </c>
      <c r="Q68" s="25">
        <v>62367.955000000002</v>
      </c>
      <c r="R68" s="25">
        <v>153518.23900000003</v>
      </c>
      <c r="S68" s="25">
        <v>29040</v>
      </c>
      <c r="T68" s="25">
        <v>136042.79999999999</v>
      </c>
      <c r="U68" s="25">
        <v>257100</v>
      </c>
      <c r="V68" s="25">
        <v>48473</v>
      </c>
      <c r="W68" s="25">
        <v>53550.000000000007</v>
      </c>
      <c r="X68" s="25">
        <f t="shared" si="1"/>
        <v>1922696.6440000003</v>
      </c>
    </row>
    <row r="69" spans="1:25" x14ac:dyDescent="0.25">
      <c r="A69" s="26">
        <v>2007</v>
      </c>
      <c r="B69" s="25">
        <v>42689.2</v>
      </c>
      <c r="C69" s="25">
        <v>4894.3920000000016</v>
      </c>
      <c r="D69" s="25">
        <v>183464.25011000011</v>
      </c>
      <c r="E69" s="25">
        <v>3984.26</v>
      </c>
      <c r="F69" s="25">
        <v>60643.199999999924</v>
      </c>
      <c r="G69" s="25">
        <v>3620.8</v>
      </c>
      <c r="H69" s="25">
        <v>117643.44332999998</v>
      </c>
      <c r="I69" s="25">
        <v>103166.09999660184</v>
      </c>
      <c r="J69" s="25">
        <v>67534.429879076197</v>
      </c>
      <c r="K69" s="25">
        <v>51605.08</v>
      </c>
      <c r="L69" s="25">
        <v>87071.821985145973</v>
      </c>
      <c r="M69" s="25">
        <v>93180.740000000063</v>
      </c>
      <c r="N69" s="25">
        <v>63262.229940000034</v>
      </c>
      <c r="O69" s="25">
        <v>30191.910019999999</v>
      </c>
      <c r="P69" s="25">
        <v>216438.93698484288</v>
      </c>
      <c r="Q69" s="25">
        <v>65800.600000000006</v>
      </c>
      <c r="R69" s="25">
        <v>170565.96555620217</v>
      </c>
      <c r="S69" s="25">
        <v>26659.906280891813</v>
      </c>
      <c r="T69" s="25">
        <v>129220.69995000002</v>
      </c>
      <c r="U69" s="25">
        <v>247032.01207964463</v>
      </c>
      <c r="V69" s="25">
        <v>44890.050050000085</v>
      </c>
      <c r="W69" s="25">
        <v>57706.972147567671</v>
      </c>
      <c r="X69" s="25">
        <f t="shared" si="1"/>
        <v>1871267.0003099735</v>
      </c>
    </row>
    <row r="70" spans="1:25" x14ac:dyDescent="0.25">
      <c r="A70" s="26">
        <v>2008</v>
      </c>
      <c r="B70" s="25">
        <v>42382.256968636815</v>
      </c>
      <c r="C70" s="25">
        <v>4615.976115072719</v>
      </c>
      <c r="D70" s="25">
        <v>183217.28</v>
      </c>
      <c r="E70" s="25">
        <v>3778.1775862068971</v>
      </c>
      <c r="F70" s="25">
        <v>60716.469131270249</v>
      </c>
      <c r="G70" s="25">
        <v>3530.8</v>
      </c>
      <c r="H70" s="25">
        <v>118515.04000000001</v>
      </c>
      <c r="I70" s="25">
        <v>106731.3</v>
      </c>
      <c r="J70" s="25">
        <v>67364.612225863311</v>
      </c>
      <c r="K70" s="25">
        <v>60362.6</v>
      </c>
      <c r="L70" s="25">
        <v>85360.541106943259</v>
      </c>
      <c r="M70" s="25">
        <v>96572.139999999912</v>
      </c>
      <c r="N70" s="25">
        <v>62741.899999999994</v>
      </c>
      <c r="O70" s="25">
        <v>29406.9</v>
      </c>
      <c r="P70" s="25">
        <v>213021.07209285384</v>
      </c>
      <c r="Q70" s="25">
        <v>64015.015438988965</v>
      </c>
      <c r="R70" s="25">
        <v>169574.26420855065</v>
      </c>
      <c r="S70" s="25">
        <v>28686.685200427317</v>
      </c>
      <c r="T70" s="25">
        <v>129725.8</v>
      </c>
      <c r="U70" s="25">
        <v>244660.08319510493</v>
      </c>
      <c r="V70" s="25">
        <v>46557</v>
      </c>
      <c r="W70" s="25">
        <v>58946.14218776425</v>
      </c>
      <c r="X70" s="25">
        <f t="shared" si="1"/>
        <v>1880482.055457683</v>
      </c>
    </row>
    <row r="71" spans="1:25" x14ac:dyDescent="0.25">
      <c r="A71" s="26">
        <v>2009</v>
      </c>
      <c r="B71" s="25">
        <v>42689.200000000092</v>
      </c>
      <c r="C71" s="25">
        <v>4894.3920000000007</v>
      </c>
      <c r="D71" s="25">
        <v>187259.15</v>
      </c>
      <c r="E71" s="25">
        <v>3984.26</v>
      </c>
      <c r="F71" s="25">
        <v>60903.52800000002</v>
      </c>
      <c r="G71" s="25">
        <v>3620.8</v>
      </c>
      <c r="H71" s="25">
        <v>119759.84</v>
      </c>
      <c r="I71" s="25">
        <v>106093.57999999993</v>
      </c>
      <c r="J71" s="25">
        <v>66004.119287002322</v>
      </c>
      <c r="K71" s="25">
        <v>57212.549999999996</v>
      </c>
      <c r="L71" s="25">
        <v>83198.38320598584</v>
      </c>
      <c r="M71" s="25">
        <v>95141.979999999938</v>
      </c>
      <c r="N71" s="25">
        <v>62450.100000000006</v>
      </c>
      <c r="O71" s="25">
        <v>30354.03</v>
      </c>
      <c r="P71" s="25">
        <v>214866.0012729383</v>
      </c>
      <c r="Q71" s="25">
        <v>65934.255173898098</v>
      </c>
      <c r="R71" s="25">
        <v>168578.43507969109</v>
      </c>
      <c r="S71" s="25">
        <v>29643.620910180867</v>
      </c>
      <c r="T71" s="25">
        <v>134891.79999999999</v>
      </c>
      <c r="U71" s="25">
        <v>246008.82957477952</v>
      </c>
      <c r="V71" s="25">
        <v>54579.73</v>
      </c>
      <c r="W71" s="25">
        <v>62171.317778271492</v>
      </c>
      <c r="X71" s="25">
        <f t="shared" si="1"/>
        <v>1900239.9022827477</v>
      </c>
    </row>
    <row r="72" spans="1:25" x14ac:dyDescent="0.25">
      <c r="A72" s="26">
        <v>2010</v>
      </c>
      <c r="B72" s="25">
        <v>42689.200000000077</v>
      </c>
      <c r="C72" s="25">
        <v>4894.3919999999989</v>
      </c>
      <c r="D72" s="25">
        <v>183211.35</v>
      </c>
      <c r="E72" s="25">
        <v>3984.26</v>
      </c>
      <c r="F72" s="25">
        <v>60907.535999999986</v>
      </c>
      <c r="G72" s="25">
        <v>3620.8</v>
      </c>
      <c r="H72" s="25">
        <v>117975.43996000002</v>
      </c>
      <c r="I72" s="25">
        <v>106125.97</v>
      </c>
      <c r="J72" s="25">
        <v>64826.472710596652</v>
      </c>
      <c r="K72" s="25">
        <v>61291.699999999953</v>
      </c>
      <c r="L72" s="25">
        <v>85385.160895054287</v>
      </c>
      <c r="M72" s="25">
        <v>96503.430000000008</v>
      </c>
      <c r="N72" s="25">
        <v>62693.200000000004</v>
      </c>
      <c r="O72" s="25">
        <v>30887.149999999998</v>
      </c>
      <c r="P72" s="25">
        <v>213606.57092768975</v>
      </c>
      <c r="Q72" s="25">
        <v>65886.134199667955</v>
      </c>
      <c r="R72" s="25">
        <v>168657.31627502473</v>
      </c>
      <c r="S72" s="25">
        <v>26701.846411514965</v>
      </c>
      <c r="T72" s="25">
        <v>128965.8</v>
      </c>
      <c r="U72" s="25">
        <v>245411.61282233911</v>
      </c>
      <c r="V72" s="25">
        <v>53282.43</v>
      </c>
      <c r="W72" s="25">
        <v>60046.50855946626</v>
      </c>
      <c r="X72" s="25">
        <f t="shared" si="1"/>
        <v>1887554.2807613539</v>
      </c>
    </row>
    <row r="73" spans="1:25" x14ac:dyDescent="0.25">
      <c r="A73" s="26">
        <v>2011</v>
      </c>
      <c r="B73" s="25">
        <v>42689.200000000063</v>
      </c>
      <c r="C73" s="25">
        <v>4894.3919999999998</v>
      </c>
      <c r="D73" s="25">
        <v>182767.85000000015</v>
      </c>
      <c r="E73" s="25">
        <v>3984.26</v>
      </c>
      <c r="F73" s="25">
        <v>60875.327999999987</v>
      </c>
      <c r="G73" s="25">
        <v>3620.8</v>
      </c>
      <c r="H73" s="25">
        <v>118953.19996000001</v>
      </c>
      <c r="I73" s="25">
        <v>107485.75999999999</v>
      </c>
      <c r="J73" s="25">
        <v>66731.511369278596</v>
      </c>
      <c r="K73" s="25">
        <v>62446.759999999907</v>
      </c>
      <c r="L73" s="25">
        <v>85917.848264224536</v>
      </c>
      <c r="M73" s="25">
        <v>99366.374999999985</v>
      </c>
      <c r="N73" s="25">
        <v>63499.09992000003</v>
      </c>
      <c r="O73" s="25">
        <v>31300.149959999984</v>
      </c>
      <c r="P73" s="25">
        <v>214130.79973217502</v>
      </c>
      <c r="Q73" s="25">
        <v>65883.659924669031</v>
      </c>
      <c r="R73" s="25">
        <v>169620.33914048402</v>
      </c>
      <c r="S73" s="25">
        <v>29718.291710847992</v>
      </c>
      <c r="T73" s="25">
        <v>129345.00000000003</v>
      </c>
      <c r="U73" s="25">
        <v>246279.65938367651</v>
      </c>
      <c r="V73" s="25">
        <v>52863.850059999997</v>
      </c>
      <c r="W73" s="25">
        <v>61297.698554636896</v>
      </c>
      <c r="X73" s="25">
        <f t="shared" si="1"/>
        <v>1903671.8329799927</v>
      </c>
    </row>
    <row r="74" spans="1:25" x14ac:dyDescent="0.25">
      <c r="A74" s="26">
        <v>2012</v>
      </c>
      <c r="B74" s="25">
        <v>42689.200000000041</v>
      </c>
      <c r="C74" s="25">
        <v>4894.3920000000007</v>
      </c>
      <c r="D74" s="25">
        <v>183257.65000000014</v>
      </c>
      <c r="E74" s="25">
        <v>3984.2600000000007</v>
      </c>
      <c r="F74" s="25">
        <v>60860.207999999948</v>
      </c>
      <c r="G74" s="25">
        <v>3530.8</v>
      </c>
      <c r="H74" s="25">
        <v>116473.83332900012</v>
      </c>
      <c r="I74" s="25">
        <v>106902.49500000001</v>
      </c>
      <c r="J74" s="25">
        <v>67644.60473364513</v>
      </c>
      <c r="K74" s="25">
        <v>62205.169999999904</v>
      </c>
      <c r="L74" s="25">
        <v>86134.375065162545</v>
      </c>
      <c r="M74" s="25">
        <v>98490.399999999936</v>
      </c>
      <c r="N74" s="25">
        <v>64186.380000000041</v>
      </c>
      <c r="O74" s="25">
        <v>31791.099999999984</v>
      </c>
      <c r="P74" s="25">
        <v>214964.04084154809</v>
      </c>
      <c r="Q74" s="25">
        <v>65885.356906381625</v>
      </c>
      <c r="R74" s="25">
        <v>170073.18019926408</v>
      </c>
      <c r="S74" s="25">
        <v>29831.813752041588</v>
      </c>
      <c r="T74" s="25">
        <v>129468.00000000003</v>
      </c>
      <c r="U74" s="25">
        <v>246995.16393221368</v>
      </c>
      <c r="V74" s="25">
        <v>54465.419999999991</v>
      </c>
      <c r="W74" s="25">
        <v>62734.818710228043</v>
      </c>
      <c r="X74" s="25">
        <f t="shared" si="1"/>
        <v>1907462.6624694848</v>
      </c>
    </row>
    <row r="75" spans="1:25" x14ac:dyDescent="0.25">
      <c r="A75" s="30">
        <v>2013</v>
      </c>
      <c r="B75" s="25">
        <v>42688.47</v>
      </c>
      <c r="C75" s="25">
        <v>4894.29</v>
      </c>
      <c r="D75" s="25">
        <v>183961.71</v>
      </c>
      <c r="E75" s="25">
        <v>3984.13</v>
      </c>
      <c r="F75" s="25">
        <v>60854.399999999994</v>
      </c>
      <c r="G75" s="25">
        <v>3530.7699999999995</v>
      </c>
      <c r="H75" s="25">
        <v>115819.07999999999</v>
      </c>
      <c r="I75" s="25">
        <v>106174.59</v>
      </c>
      <c r="J75" s="25">
        <v>68569.450000000012</v>
      </c>
      <c r="K75" s="25">
        <v>60789.2</v>
      </c>
      <c r="L75" s="25">
        <v>86879.920000000013</v>
      </c>
      <c r="M75" s="25">
        <v>97843.43</v>
      </c>
      <c r="N75" s="25">
        <v>63639.37</v>
      </c>
      <c r="O75" s="25">
        <v>32390.639999999999</v>
      </c>
      <c r="P75" s="25">
        <v>215515.18000000002</v>
      </c>
      <c r="Q75" s="25">
        <v>65890.539999999994</v>
      </c>
      <c r="R75" s="25">
        <v>169533.27</v>
      </c>
      <c r="S75" s="25">
        <v>28133.590000000004</v>
      </c>
      <c r="T75" s="25">
        <v>129222.35</v>
      </c>
      <c r="U75" s="25">
        <v>247752.87</v>
      </c>
      <c r="V75" s="25">
        <v>54183.42</v>
      </c>
      <c r="W75" s="25">
        <v>62689.71</v>
      </c>
      <c r="X75" s="25">
        <f t="shared" si="1"/>
        <v>1904940.38</v>
      </c>
    </row>
    <row r="76" spans="1:25" x14ac:dyDescent="0.25">
      <c r="A76" s="30">
        <v>2014</v>
      </c>
      <c r="B76" s="25">
        <f>+'GWO Acres'!B76+TotalSWIrrAc!B76</f>
        <v>40639.29</v>
      </c>
      <c r="C76" s="25">
        <f>+'GWO Acres'!C76+TotalSWIrrAc!C76</f>
        <v>2346.12</v>
      </c>
      <c r="D76" s="25">
        <f>+'GWO Acres'!D76+TotalSWIrrAc!D76</f>
        <v>185073.75</v>
      </c>
      <c r="E76" s="25">
        <f>+'GWO Acres'!E76+TotalSWIrrAc!E76</f>
        <v>2261</v>
      </c>
      <c r="F76" s="25">
        <f>+'GWO Acres'!F76+TotalSWIrrAc!F76</f>
        <v>58415.4</v>
      </c>
      <c r="G76" s="25">
        <f>+'GWO Acres'!G76+TotalSWIrrAc!G76</f>
        <v>3624.76</v>
      </c>
      <c r="H76" s="25">
        <f>+'GWO Acres'!H76+TotalSWIrrAc!H76</f>
        <v>110601.12</v>
      </c>
      <c r="I76" s="25">
        <f>+'GWO Acres'!I76+TotalSWIrrAc!I76</f>
        <v>102062.81999999999</v>
      </c>
      <c r="J76" s="25">
        <f>+'GWO Acres'!J76+TotalSWIrrAc!J76</f>
        <v>72140.69</v>
      </c>
      <c r="K76" s="25">
        <f>+'GWO Acres'!K76+TotalSWIrrAc!K76</f>
        <v>63905.630000000005</v>
      </c>
      <c r="L76" s="25">
        <f>+'GWO Acres'!L76+TotalSWIrrAc!L76</f>
        <v>94402.430000000008</v>
      </c>
      <c r="M76" s="25">
        <f>+'GWO Acres'!M76+TotalSWIrrAc!M76</f>
        <v>97877.88</v>
      </c>
      <c r="N76" s="25">
        <f>+'GWO Acres'!N76+TotalSWIrrAc!N76</f>
        <v>63315.98</v>
      </c>
      <c r="O76" s="25">
        <f>+'GWO Acres'!O76+TotalSWIrrAc!O76</f>
        <v>31932.32</v>
      </c>
      <c r="P76" s="25">
        <f>+'GWO Acres'!P76+TotalSWIrrAc!P76</f>
        <v>219765.41</v>
      </c>
      <c r="Q76" s="25">
        <f>+'GWO Acres'!Q76+TotalSWIrrAc!Q76</f>
        <v>83130.429999999993</v>
      </c>
      <c r="R76" s="25">
        <f>+'GWO Acres'!R76+TotalSWIrrAc!R76</f>
        <v>156599.33000000002</v>
      </c>
      <c r="S76" s="25">
        <f>+'GWO Acres'!S76+TotalSWIrrAc!S76</f>
        <v>25145.37</v>
      </c>
      <c r="T76" s="25">
        <f>+'GWO Acres'!T76+TotalSWIrrAc!T76</f>
        <v>131184.59</v>
      </c>
      <c r="U76" s="25">
        <f>+'GWO Acres'!U76+TotalSWIrrAc!U76</f>
        <v>256768.46000000002</v>
      </c>
      <c r="V76" s="25">
        <f>+'GWO Acres'!V76+TotalSWIrrAc!V76</f>
        <v>54926.840000000004</v>
      </c>
      <c r="W76" s="25">
        <f>+'GWO Acres'!W76+TotalSWIrrAc!W76</f>
        <v>56804.7</v>
      </c>
      <c r="X76" s="25">
        <f t="shared" si="1"/>
        <v>1912924.32</v>
      </c>
      <c r="Y76" s="36"/>
    </row>
    <row r="77" spans="1:25" x14ac:dyDescent="0.25">
      <c r="B77" s="25">
        <f>+'GWO Acres'!B77+TotalSWIrrAc!B77</f>
        <v>40877.9</v>
      </c>
      <c r="C77" s="25">
        <f>+'GWO Acres'!C77+TotalSWIrrAc!C77</f>
        <v>2261.9899999999998</v>
      </c>
      <c r="D77" s="25">
        <f>+'GWO Acres'!D77+TotalSWIrrAc!D77</f>
        <v>185086.75</v>
      </c>
      <c r="E77" s="25">
        <f>+'GWO Acres'!E77+TotalSWIrrAc!E77</f>
        <v>2261.9299999999998</v>
      </c>
      <c r="F77" s="25">
        <f>+'GWO Acres'!F77+TotalSWIrrAc!F77</f>
        <v>59184.6</v>
      </c>
      <c r="G77" s="25">
        <f>+'GWO Acres'!G77+TotalSWIrrAc!G77</f>
        <v>3697.59</v>
      </c>
      <c r="H77" s="25">
        <f>+'GWO Acres'!H77+TotalSWIrrAc!H77</f>
        <v>113362.59999999999</v>
      </c>
      <c r="I77" s="25">
        <f>+'GWO Acres'!I77+TotalSWIrrAc!I77</f>
        <v>106786.92</v>
      </c>
      <c r="J77" s="25">
        <f>+'GWO Acres'!J77+TotalSWIrrAc!J77</f>
        <v>72783.850000000006</v>
      </c>
      <c r="K77" s="25">
        <f>+'GWO Acres'!K77+TotalSWIrrAc!K77</f>
        <v>65675.679999999993</v>
      </c>
      <c r="L77" s="25">
        <f>+'GWO Acres'!L77+TotalSWIrrAc!L77</f>
        <v>95114.64</v>
      </c>
      <c r="M77" s="25">
        <f>+'GWO Acres'!M77+TotalSWIrrAc!M77</f>
        <v>98362.53</v>
      </c>
      <c r="N77" s="25">
        <f>+'GWO Acres'!N77+TotalSWIrrAc!N77</f>
        <v>63373.159999999996</v>
      </c>
      <c r="O77" s="25">
        <f>+'GWO Acres'!O77+TotalSWIrrAc!O77</f>
        <v>35374.17</v>
      </c>
      <c r="P77" s="25">
        <f>+'GWO Acres'!P77+TotalSWIrrAc!P77</f>
        <v>222174.27000000002</v>
      </c>
      <c r="Q77" s="25">
        <f>+'GWO Acres'!Q77+TotalSWIrrAc!Q77</f>
        <v>83102.37</v>
      </c>
      <c r="R77" s="25">
        <f>+'GWO Acres'!R77+TotalSWIrrAc!R77</f>
        <v>164552.49</v>
      </c>
      <c r="S77" s="25">
        <f>+'GWO Acres'!S77+TotalSWIrrAc!S77</f>
        <v>29170.39</v>
      </c>
      <c r="T77" s="25">
        <f>+'GWO Acres'!T77+TotalSWIrrAc!T77</f>
        <v>131524.44</v>
      </c>
      <c r="U77" s="25">
        <f>+'GWO Acres'!U77+TotalSWIrrAc!U77</f>
        <v>257678.97000000003</v>
      </c>
      <c r="V77" s="25">
        <f>+'GWO Acres'!V77+TotalSWIrrAc!V77</f>
        <v>56759.92</v>
      </c>
      <c r="W77" s="25">
        <f>+'GWO Acres'!W77+TotalSWIrrAc!W77</f>
        <v>61772.74</v>
      </c>
      <c r="X77" s="25">
        <f t="shared" si="1"/>
        <v>1950939.9</v>
      </c>
    </row>
  </sheetData>
  <pageMargins left="0.2" right="0.2" top="0.75" bottom="0.75" header="0.3" footer="0.3"/>
  <pageSetup paperSize="17" scale="69" orientation="landscape" r:id="rId1"/>
  <headerFooter>
    <oddHeader>&amp;C&amp;"Arial,Bold"TOTAL ACREAGE IRRIGATED WITH EITHER SURFACEWATER AND/OR GROUNDWATER (Acres)</oddHeader>
    <oddFooter>&amp;R&amp;Z&amp;F
Tab -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EXP</vt:lpstr>
      <vt:lpstr>CountySummaryPumpingAF</vt:lpstr>
      <vt:lpstr>CountySWAFDelivery</vt:lpstr>
      <vt:lpstr>GWO Acres</vt:lpstr>
      <vt:lpstr>TotalSWIrrAc</vt:lpstr>
      <vt:lpstr>ALL Irr Acres</vt:lpstr>
      <vt:lpstr>CountySummaryPumpingAF!Print_Area</vt:lpstr>
      <vt:lpstr>CountySWAFDelivery!Print_Area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Groff</dc:creator>
  <cp:lastModifiedBy>Marc Groff</cp:lastModifiedBy>
  <cp:lastPrinted>2015-04-02T21:07:44Z</cp:lastPrinted>
  <dcterms:created xsi:type="dcterms:W3CDTF">2015-04-02T21:02:44Z</dcterms:created>
  <dcterms:modified xsi:type="dcterms:W3CDTF">2016-05-16T14:07:34Z</dcterms:modified>
</cp:coreProperties>
</file>