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6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  <sheet name="2010's" sheetId="7" r:id="rId7"/>
  </sheets>
  <definedNames>
    <definedName name="_xlnm.Print_Area" localSheetId="4">'1990''s'!$A$1:$L$380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55" i="7" l="1"/>
  <c r="M153" i="7"/>
  <c r="L153" i="7"/>
  <c r="D153" i="7"/>
  <c r="N152" i="7"/>
  <c r="N153" i="7" s="1"/>
  <c r="M152" i="7"/>
  <c r="L152" i="7"/>
  <c r="K152" i="7"/>
  <c r="K153" i="7" s="1"/>
  <c r="J152" i="7"/>
  <c r="J153" i="7" s="1"/>
  <c r="I152" i="7"/>
  <c r="I153" i="7" s="1"/>
  <c r="H152" i="7"/>
  <c r="H153" i="7" s="1"/>
  <c r="G152" i="7"/>
  <c r="G153" i="7" s="1"/>
  <c r="F152" i="7"/>
  <c r="F153" i="7" s="1"/>
  <c r="E152" i="7"/>
  <c r="E153" i="7" s="1"/>
  <c r="D152" i="7"/>
  <c r="C152" i="7"/>
  <c r="F155" i="7" l="1"/>
  <c r="I155" i="7" s="1"/>
  <c r="C153" i="7"/>
  <c r="A116" i="7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G113" i="7"/>
  <c r="G114" i="7" s="1"/>
  <c r="F113" i="7"/>
  <c r="F114" i="7" s="1"/>
  <c r="E113" i="7"/>
  <c r="E114" i="7" s="1"/>
  <c r="D113" i="7"/>
  <c r="D114" i="7" s="1"/>
  <c r="C113" i="7"/>
  <c r="C114" i="7" s="1"/>
  <c r="A77" i="7"/>
  <c r="N74" i="7"/>
  <c r="N75" i="7" s="1"/>
  <c r="M74" i="7"/>
  <c r="M75" i="7" s="1"/>
  <c r="L74" i="7"/>
  <c r="L75" i="7" s="1"/>
  <c r="K74" i="7"/>
  <c r="K75" i="7" s="1"/>
  <c r="J74" i="7"/>
  <c r="J75" i="7" s="1"/>
  <c r="I74" i="7"/>
  <c r="I75" i="7" s="1"/>
  <c r="H74" i="7"/>
  <c r="H75" i="7" s="1"/>
  <c r="G74" i="7"/>
  <c r="G75" i="7" s="1"/>
  <c r="F74" i="7"/>
  <c r="F75" i="7" s="1"/>
  <c r="E74" i="7"/>
  <c r="E75" i="7" s="1"/>
  <c r="D74" i="7"/>
  <c r="D75" i="7" s="1"/>
  <c r="C74" i="7"/>
  <c r="A38" i="7"/>
  <c r="N35" i="7"/>
  <c r="N36" i="7" s="1"/>
  <c r="M35" i="7"/>
  <c r="M36" i="7" s="1"/>
  <c r="L35" i="7"/>
  <c r="L36" i="7" s="1"/>
  <c r="K35" i="7"/>
  <c r="K36" i="7" s="1"/>
  <c r="J35" i="7"/>
  <c r="J36" i="7" s="1"/>
  <c r="I35" i="7"/>
  <c r="I36" i="7" s="1"/>
  <c r="H35" i="7"/>
  <c r="H36" i="7" s="1"/>
  <c r="G35" i="7"/>
  <c r="G36" i="7" s="1"/>
  <c r="F35" i="7"/>
  <c r="F36" i="7" s="1"/>
  <c r="E35" i="7"/>
  <c r="E36" i="7" s="1"/>
  <c r="D35" i="7"/>
  <c r="D36" i="7" s="1"/>
  <c r="C35" i="7"/>
  <c r="N415" i="6"/>
  <c r="N416" i="6" s="1"/>
  <c r="M415" i="6"/>
  <c r="M416" i="6" s="1"/>
  <c r="L415" i="6"/>
  <c r="L416" i="6" s="1"/>
  <c r="K415" i="6"/>
  <c r="K416" i="6" s="1"/>
  <c r="J415" i="6"/>
  <c r="J416" i="6" s="1"/>
  <c r="I415" i="6"/>
  <c r="I416" i="6" s="1"/>
  <c r="H415" i="6"/>
  <c r="H416" i="6" s="1"/>
  <c r="G415" i="6"/>
  <c r="G416" i="6" s="1"/>
  <c r="F415" i="6"/>
  <c r="F416" i="6" s="1"/>
  <c r="E415" i="6"/>
  <c r="E416" i="6" s="1"/>
  <c r="D415" i="6"/>
  <c r="D416" i="6" s="1"/>
  <c r="C415" i="6"/>
  <c r="M189" i="6"/>
  <c r="C35" i="6"/>
  <c r="D35" i="6"/>
  <c r="E36" i="6"/>
  <c r="E35" i="6"/>
  <c r="F35" i="6"/>
  <c r="G35" i="6"/>
  <c r="H35" i="6"/>
  <c r="I35" i="6"/>
  <c r="J35" i="6"/>
  <c r="K35" i="6"/>
  <c r="L35" i="6"/>
  <c r="M35" i="6"/>
  <c r="N35" i="6"/>
  <c r="D38" i="6"/>
  <c r="C377" i="6"/>
  <c r="D377" i="6"/>
  <c r="E377" i="6"/>
  <c r="F377" i="6"/>
  <c r="G377" i="6"/>
  <c r="H377" i="6"/>
  <c r="I377" i="6"/>
  <c r="J377" i="6"/>
  <c r="K377" i="6"/>
  <c r="L377" i="6"/>
  <c r="M377" i="6"/>
  <c r="N377" i="6"/>
  <c r="M379" i="6"/>
  <c r="N378" i="6"/>
  <c r="M378" i="6"/>
  <c r="L378" i="6"/>
  <c r="K378" i="6"/>
  <c r="J378" i="6"/>
  <c r="I378" i="6"/>
  <c r="H378" i="6"/>
  <c r="G378" i="6"/>
  <c r="F378" i="6"/>
  <c r="E378" i="6"/>
  <c r="D378" i="6"/>
  <c r="C378" i="6"/>
  <c r="C339" i="6"/>
  <c r="D339" i="6"/>
  <c r="E339" i="6"/>
  <c r="F339" i="6"/>
  <c r="G339" i="6"/>
  <c r="H339" i="6"/>
  <c r="I339" i="6"/>
  <c r="J339" i="6"/>
  <c r="K339" i="6"/>
  <c r="L339" i="6"/>
  <c r="M339" i="6"/>
  <c r="N339" i="6"/>
  <c r="F342" i="6"/>
  <c r="I342" i="6" s="1"/>
  <c r="M341" i="6"/>
  <c r="N340" i="6"/>
  <c r="M340" i="6"/>
  <c r="L340" i="6"/>
  <c r="K340" i="6"/>
  <c r="J340" i="6"/>
  <c r="I340" i="6"/>
  <c r="H340" i="6"/>
  <c r="G340" i="6"/>
  <c r="F340" i="6"/>
  <c r="E340" i="6"/>
  <c r="D340" i="6"/>
  <c r="C340" i="6"/>
  <c r="C301" i="6"/>
  <c r="D301" i="6"/>
  <c r="E301" i="6"/>
  <c r="F301" i="6"/>
  <c r="G301" i="6"/>
  <c r="H301" i="6"/>
  <c r="I301" i="6"/>
  <c r="J301" i="6"/>
  <c r="K301" i="6"/>
  <c r="L301" i="6"/>
  <c r="M301" i="6"/>
  <c r="N301" i="6"/>
  <c r="M303" i="6"/>
  <c r="N302" i="6"/>
  <c r="M302" i="6"/>
  <c r="L302" i="6"/>
  <c r="K302" i="6"/>
  <c r="J302" i="6"/>
  <c r="I302" i="6"/>
  <c r="H302" i="6"/>
  <c r="G302" i="6"/>
  <c r="F302" i="6"/>
  <c r="E302" i="6"/>
  <c r="D302" i="6"/>
  <c r="C302" i="6"/>
  <c r="C263" i="6"/>
  <c r="D263" i="6"/>
  <c r="E263" i="6"/>
  <c r="F263" i="6"/>
  <c r="G263" i="6"/>
  <c r="H263" i="6"/>
  <c r="I263" i="6"/>
  <c r="J263" i="6"/>
  <c r="K263" i="6"/>
  <c r="L263" i="6"/>
  <c r="M263" i="6"/>
  <c r="N263" i="6"/>
  <c r="F266" i="6" s="1"/>
  <c r="I266" i="6" s="1"/>
  <c r="M265" i="6"/>
  <c r="M264" i="6"/>
  <c r="L264" i="6"/>
  <c r="K264" i="6"/>
  <c r="J264" i="6"/>
  <c r="I264" i="6"/>
  <c r="H264" i="6"/>
  <c r="G264" i="6"/>
  <c r="F264" i="6"/>
  <c r="E264" i="6"/>
  <c r="D264" i="6"/>
  <c r="C264" i="6"/>
  <c r="C225" i="6"/>
  <c r="D225" i="6"/>
  <c r="E225" i="6"/>
  <c r="F225" i="6"/>
  <c r="G225" i="6"/>
  <c r="H225" i="6"/>
  <c r="I225" i="6"/>
  <c r="J225" i="6"/>
  <c r="K225" i="6"/>
  <c r="L225" i="6"/>
  <c r="M225" i="6"/>
  <c r="N225" i="6"/>
  <c r="M227" i="6"/>
  <c r="N226" i="6"/>
  <c r="M226" i="6"/>
  <c r="L226" i="6"/>
  <c r="K226" i="6"/>
  <c r="J226" i="6"/>
  <c r="I226" i="6"/>
  <c r="H226" i="6"/>
  <c r="G226" i="6"/>
  <c r="F226" i="6"/>
  <c r="E226" i="6"/>
  <c r="D226" i="6"/>
  <c r="C226" i="6"/>
  <c r="C187" i="6"/>
  <c r="C188" i="6" s="1"/>
  <c r="D187" i="6"/>
  <c r="E187" i="6"/>
  <c r="F187" i="6"/>
  <c r="G187" i="6"/>
  <c r="H187" i="6"/>
  <c r="I187" i="6"/>
  <c r="J187" i="6"/>
  <c r="K187" i="6"/>
  <c r="L187" i="6"/>
  <c r="M187" i="6"/>
  <c r="N187" i="6"/>
  <c r="F190" i="6"/>
  <c r="M113" i="6"/>
  <c r="D188" i="6"/>
  <c r="D111" i="6"/>
  <c r="D112" i="6" s="1"/>
  <c r="C111" i="6"/>
  <c r="C112" i="6" s="1"/>
  <c r="N73" i="6"/>
  <c r="N74" i="6" s="1"/>
  <c r="M73" i="6"/>
  <c r="M74" i="6" s="1"/>
  <c r="D36" i="6"/>
  <c r="C36" i="6"/>
  <c r="C149" i="6"/>
  <c r="C150" i="6" s="1"/>
  <c r="D149" i="6"/>
  <c r="E149" i="6"/>
  <c r="E150" i="6" s="1"/>
  <c r="F149" i="6"/>
  <c r="G149" i="6"/>
  <c r="G150" i="6" s="1"/>
  <c r="H149" i="6"/>
  <c r="I149" i="6"/>
  <c r="I150" i="6" s="1"/>
  <c r="J149" i="6"/>
  <c r="K149" i="6"/>
  <c r="K150" i="6" s="1"/>
  <c r="L149" i="6"/>
  <c r="M149" i="6"/>
  <c r="M150" i="6" s="1"/>
  <c r="N149" i="6"/>
  <c r="D152" i="6"/>
  <c r="G152" i="6" s="1"/>
  <c r="K151" i="6"/>
  <c r="N150" i="6"/>
  <c r="I190" i="6"/>
  <c r="N188" i="6"/>
  <c r="M188" i="6"/>
  <c r="L188" i="6"/>
  <c r="K188" i="6"/>
  <c r="J188" i="6"/>
  <c r="I188" i="6"/>
  <c r="H188" i="6"/>
  <c r="G188" i="6"/>
  <c r="F188" i="6"/>
  <c r="E188" i="6"/>
  <c r="L150" i="6"/>
  <c r="J150" i="6"/>
  <c r="H150" i="6"/>
  <c r="F150" i="6"/>
  <c r="D150" i="6"/>
  <c r="E111" i="6"/>
  <c r="F111" i="6"/>
  <c r="G111" i="6"/>
  <c r="H111" i="6"/>
  <c r="I111" i="6"/>
  <c r="J111" i="6"/>
  <c r="K111" i="6"/>
  <c r="K112" i="6" s="1"/>
  <c r="L111" i="6"/>
  <c r="M111" i="6"/>
  <c r="M112" i="6" s="1"/>
  <c r="N111" i="6"/>
  <c r="F114" i="6"/>
  <c r="I114" i="6" s="1"/>
  <c r="N112" i="6"/>
  <c r="L112" i="6"/>
  <c r="I112" i="6"/>
  <c r="H112" i="6"/>
  <c r="G112" i="6"/>
  <c r="F112" i="6"/>
  <c r="E112" i="6"/>
  <c r="C73" i="6"/>
  <c r="D73" i="6"/>
  <c r="E73" i="6"/>
  <c r="F73" i="6"/>
  <c r="F74" i="6" s="1"/>
  <c r="G73" i="6"/>
  <c r="H73" i="6"/>
  <c r="H74" i="6" s="1"/>
  <c r="I73" i="6"/>
  <c r="J73" i="6"/>
  <c r="J74" i="6" s="1"/>
  <c r="K73" i="6"/>
  <c r="L73" i="6"/>
  <c r="L74" i="6" s="1"/>
  <c r="K75" i="6"/>
  <c r="F75" i="6"/>
  <c r="K74" i="6"/>
  <c r="I74" i="6"/>
  <c r="G74" i="6"/>
  <c r="E74" i="6"/>
  <c r="C74" i="6"/>
  <c r="G38" i="6"/>
  <c r="K37" i="6"/>
  <c r="G36" i="6"/>
  <c r="H36" i="6"/>
  <c r="I36" i="6"/>
  <c r="J36" i="6"/>
  <c r="N36" i="6"/>
  <c r="M36" i="6"/>
  <c r="L36" i="6"/>
  <c r="K36" i="6"/>
  <c r="K15" i="6"/>
  <c r="C377" i="5"/>
  <c r="C378" i="5" s="1"/>
  <c r="D377" i="5"/>
  <c r="D378" i="5" s="1"/>
  <c r="E377" i="5"/>
  <c r="E378" i="5" s="1"/>
  <c r="F377" i="5"/>
  <c r="F378" i="5" s="1"/>
  <c r="G377" i="5"/>
  <c r="G378" i="5" s="1"/>
  <c r="H377" i="5"/>
  <c r="H378" i="5" s="1"/>
  <c r="I363" i="5"/>
  <c r="I377" i="5" s="1"/>
  <c r="I378" i="5" s="1"/>
  <c r="J377" i="5"/>
  <c r="J378" i="5" s="1"/>
  <c r="K377" i="5"/>
  <c r="K378" i="5" s="1"/>
  <c r="L377" i="5"/>
  <c r="L378" i="5" s="1"/>
  <c r="C339" i="5"/>
  <c r="D339" i="5"/>
  <c r="D342" i="5" s="1"/>
  <c r="G342" i="5" s="1"/>
  <c r="E339" i="5"/>
  <c r="F339" i="5"/>
  <c r="F340" i="5" s="1"/>
  <c r="G339" i="5"/>
  <c r="H339" i="5"/>
  <c r="H340" i="5" s="1"/>
  <c r="I339" i="5"/>
  <c r="J339" i="5"/>
  <c r="J340" i="5" s="1"/>
  <c r="K339" i="5"/>
  <c r="L339" i="5"/>
  <c r="L340" i="5" s="1"/>
  <c r="K341" i="5"/>
  <c r="K340" i="5"/>
  <c r="I340" i="5"/>
  <c r="G340" i="5"/>
  <c r="E340" i="5"/>
  <c r="D340" i="5"/>
  <c r="C340" i="5"/>
  <c r="C301" i="5"/>
  <c r="D301" i="5"/>
  <c r="E301" i="5"/>
  <c r="F301" i="5"/>
  <c r="G301" i="5"/>
  <c r="H301" i="5"/>
  <c r="H302" i="5" s="1"/>
  <c r="I301" i="5"/>
  <c r="D304" i="5"/>
  <c r="G304" i="5" s="1"/>
  <c r="K303" i="5"/>
  <c r="L301" i="5"/>
  <c r="L302" i="5" s="1"/>
  <c r="K301" i="5"/>
  <c r="K302" i="5" s="1"/>
  <c r="J301" i="5"/>
  <c r="J302" i="5" s="1"/>
  <c r="I302" i="5"/>
  <c r="G302" i="5"/>
  <c r="F302" i="5"/>
  <c r="E302" i="5"/>
  <c r="D302" i="5"/>
  <c r="C302" i="5"/>
  <c r="C263" i="5"/>
  <c r="D263" i="5"/>
  <c r="E263" i="5"/>
  <c r="F263" i="5"/>
  <c r="G263" i="5"/>
  <c r="H263" i="5"/>
  <c r="D266" i="5" s="1"/>
  <c r="G266" i="5" s="1"/>
  <c r="I263" i="5"/>
  <c r="J263" i="5"/>
  <c r="J264" i="5" s="1"/>
  <c r="K263" i="5"/>
  <c r="L263" i="5"/>
  <c r="L264" i="5" s="1"/>
  <c r="K265" i="5"/>
  <c r="K264" i="5"/>
  <c r="I264" i="5"/>
  <c r="G264" i="5"/>
  <c r="F264" i="5"/>
  <c r="E264" i="5"/>
  <c r="D264" i="5"/>
  <c r="C264" i="5"/>
  <c r="C225" i="5"/>
  <c r="D225" i="5"/>
  <c r="E225" i="5"/>
  <c r="F225" i="5"/>
  <c r="G225" i="5"/>
  <c r="H225" i="5"/>
  <c r="I225" i="5"/>
  <c r="J225" i="5"/>
  <c r="K225" i="5"/>
  <c r="L225" i="5"/>
  <c r="K227" i="5"/>
  <c r="L226" i="5"/>
  <c r="K226" i="5"/>
  <c r="J226" i="5"/>
  <c r="I226" i="5"/>
  <c r="H226" i="5"/>
  <c r="G226" i="5"/>
  <c r="F226" i="5"/>
  <c r="E226" i="5"/>
  <c r="D226" i="5"/>
  <c r="C226" i="5"/>
  <c r="C187" i="5"/>
  <c r="D187" i="5"/>
  <c r="E187" i="5"/>
  <c r="F187" i="5"/>
  <c r="G187" i="5"/>
  <c r="H187" i="5"/>
  <c r="I187" i="5"/>
  <c r="J187" i="5"/>
  <c r="K187" i="5"/>
  <c r="L187" i="5"/>
  <c r="D190" i="5"/>
  <c r="G190" i="5" s="1"/>
  <c r="K189" i="5"/>
  <c r="L188" i="5"/>
  <c r="K188" i="5"/>
  <c r="J188" i="5"/>
  <c r="I188" i="5"/>
  <c r="H188" i="5"/>
  <c r="G188" i="5"/>
  <c r="F188" i="5"/>
  <c r="E188" i="5"/>
  <c r="D188" i="5"/>
  <c r="C188" i="5"/>
  <c r="C149" i="5"/>
  <c r="D149" i="5"/>
  <c r="E149" i="5"/>
  <c r="F149" i="5"/>
  <c r="G149" i="5"/>
  <c r="H149" i="5"/>
  <c r="I149" i="5"/>
  <c r="J149" i="5"/>
  <c r="K149" i="5"/>
  <c r="L149" i="5"/>
  <c r="K151" i="5"/>
  <c r="L150" i="5"/>
  <c r="K150" i="5"/>
  <c r="J150" i="5"/>
  <c r="I150" i="5"/>
  <c r="H150" i="5"/>
  <c r="G150" i="5"/>
  <c r="F150" i="5"/>
  <c r="E150" i="5"/>
  <c r="D150" i="5"/>
  <c r="C150" i="5"/>
  <c r="C111" i="5"/>
  <c r="C112" i="5" s="1"/>
  <c r="D111" i="5"/>
  <c r="E111" i="5"/>
  <c r="E112" i="5" s="1"/>
  <c r="F111" i="5"/>
  <c r="G111" i="5"/>
  <c r="G112" i="5" s="1"/>
  <c r="H111" i="5"/>
  <c r="I111" i="5"/>
  <c r="I112" i="5" s="1"/>
  <c r="J111" i="5"/>
  <c r="K111" i="5"/>
  <c r="K112" i="5" s="1"/>
  <c r="L111" i="5"/>
  <c r="D114" i="5"/>
  <c r="G114" i="5" s="1"/>
  <c r="L112" i="5"/>
  <c r="J112" i="5"/>
  <c r="H112" i="5"/>
  <c r="F112" i="5"/>
  <c r="D112" i="5"/>
  <c r="C73" i="5"/>
  <c r="D73" i="5"/>
  <c r="E73" i="5"/>
  <c r="F73" i="5"/>
  <c r="G73" i="5"/>
  <c r="H73" i="5"/>
  <c r="I73" i="5"/>
  <c r="J73" i="5"/>
  <c r="K73" i="5"/>
  <c r="L73" i="5"/>
  <c r="D76" i="5"/>
  <c r="G76" i="5" s="1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K36" i="5"/>
  <c r="I36" i="5"/>
  <c r="G36" i="5"/>
  <c r="E36" i="5"/>
  <c r="C36" i="5"/>
  <c r="C377" i="4"/>
  <c r="D377" i="4"/>
  <c r="E377" i="4"/>
  <c r="F377" i="4"/>
  <c r="F378" i="4" s="1"/>
  <c r="G377" i="4"/>
  <c r="H377" i="4"/>
  <c r="H378" i="4" s="1"/>
  <c r="I377" i="4"/>
  <c r="J377" i="4"/>
  <c r="J378" i="4" s="1"/>
  <c r="L377" i="4"/>
  <c r="L378" i="4"/>
  <c r="K377" i="4"/>
  <c r="K378" i="4"/>
  <c r="I378" i="4"/>
  <c r="G378" i="4"/>
  <c r="E378" i="4"/>
  <c r="C378" i="4"/>
  <c r="C339" i="4"/>
  <c r="D339" i="4"/>
  <c r="E339" i="4"/>
  <c r="F339" i="4"/>
  <c r="F340" i="4" s="1"/>
  <c r="G339" i="4"/>
  <c r="H339" i="4"/>
  <c r="H340" i="4" s="1"/>
  <c r="I339" i="4"/>
  <c r="J339" i="4"/>
  <c r="J340" i="4" s="1"/>
  <c r="L339" i="4"/>
  <c r="L340" i="4"/>
  <c r="K339" i="4"/>
  <c r="K340" i="4"/>
  <c r="I340" i="4"/>
  <c r="G340" i="4"/>
  <c r="E340" i="4"/>
  <c r="C340" i="4"/>
  <c r="C301" i="4"/>
  <c r="D301" i="4"/>
  <c r="E301" i="4"/>
  <c r="F301" i="4"/>
  <c r="G301" i="4"/>
  <c r="H301" i="4"/>
  <c r="I301" i="4"/>
  <c r="D304" i="4" s="1"/>
  <c r="G304" i="4" s="1"/>
  <c r="K303" i="4"/>
  <c r="L301" i="4"/>
  <c r="L302" i="4"/>
  <c r="K301" i="4"/>
  <c r="K302" i="4"/>
  <c r="J301" i="4"/>
  <c r="J302" i="4"/>
  <c r="I302" i="4"/>
  <c r="H302" i="4"/>
  <c r="G302" i="4"/>
  <c r="F302" i="4"/>
  <c r="E302" i="4"/>
  <c r="D302" i="4"/>
  <c r="C302" i="4"/>
  <c r="C263" i="4"/>
  <c r="D263" i="4"/>
  <c r="E263" i="4"/>
  <c r="F263" i="4"/>
  <c r="G263" i="4"/>
  <c r="H263" i="4"/>
  <c r="I263" i="4"/>
  <c r="K265" i="4"/>
  <c r="L263" i="4"/>
  <c r="L264" i="4" s="1"/>
  <c r="K263" i="4"/>
  <c r="K264" i="4" s="1"/>
  <c r="J263" i="4"/>
  <c r="J264" i="4" s="1"/>
  <c r="I264" i="4"/>
  <c r="H264" i="4"/>
  <c r="G264" i="4"/>
  <c r="F264" i="4"/>
  <c r="E264" i="4"/>
  <c r="D264" i="4"/>
  <c r="C264" i="4"/>
  <c r="C225" i="4"/>
  <c r="D225" i="4"/>
  <c r="E225" i="4"/>
  <c r="F225" i="4"/>
  <c r="G225" i="4"/>
  <c r="H225" i="4"/>
  <c r="I225" i="4"/>
  <c r="D228" i="4" s="1"/>
  <c r="G228" i="4" s="1"/>
  <c r="K227" i="4"/>
  <c r="L225" i="4"/>
  <c r="L226" i="4"/>
  <c r="K225" i="4"/>
  <c r="K226" i="4"/>
  <c r="J225" i="4"/>
  <c r="J226" i="4"/>
  <c r="I226" i="4"/>
  <c r="H226" i="4"/>
  <c r="G226" i="4"/>
  <c r="F226" i="4"/>
  <c r="E226" i="4"/>
  <c r="D226" i="4"/>
  <c r="C226" i="4"/>
  <c r="C187" i="4"/>
  <c r="D187" i="4"/>
  <c r="E187" i="4"/>
  <c r="F187" i="4"/>
  <c r="G187" i="4"/>
  <c r="H187" i="4"/>
  <c r="I187" i="4"/>
  <c r="J187" i="4"/>
  <c r="K187" i="4"/>
  <c r="K189" i="4"/>
  <c r="L187" i="4"/>
  <c r="L188" i="4" s="1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51" i="4"/>
  <c r="L149" i="4"/>
  <c r="L150" i="4" s="1"/>
  <c r="K149" i="4"/>
  <c r="K150" i="4" s="1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K113" i="4"/>
  <c r="L111" i="4"/>
  <c r="L112" i="4"/>
  <c r="K111" i="4"/>
  <c r="K112" i="4"/>
  <c r="J111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K75" i="4"/>
  <c r="L73" i="4"/>
  <c r="L74" i="4"/>
  <c r="K73" i="4"/>
  <c r="K74" i="4"/>
  <c r="J73" i="4"/>
  <c r="J74" i="4" s="1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K37" i="4"/>
  <c r="L35" i="4"/>
  <c r="L36" i="4"/>
  <c r="K35" i="4"/>
  <c r="K36" i="4"/>
  <c r="J35" i="4"/>
  <c r="J36" i="4" s="1"/>
  <c r="I36" i="4"/>
  <c r="H36" i="4"/>
  <c r="G36" i="4"/>
  <c r="F36" i="4"/>
  <c r="E36" i="4"/>
  <c r="D36" i="4"/>
  <c r="C36" i="4"/>
  <c r="C377" i="3"/>
  <c r="D377" i="3"/>
  <c r="E377" i="3"/>
  <c r="F377" i="3"/>
  <c r="G377" i="3"/>
  <c r="H377" i="3"/>
  <c r="I377" i="3"/>
  <c r="J377" i="3"/>
  <c r="K377" i="3"/>
  <c r="L377" i="3"/>
  <c r="D380" i="3"/>
  <c r="G380" i="3" s="1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E301" i="3"/>
  <c r="F301" i="3"/>
  <c r="G301" i="3"/>
  <c r="H301" i="3"/>
  <c r="I301" i="3"/>
  <c r="J301" i="3"/>
  <c r="K301" i="3"/>
  <c r="L301" i="3"/>
  <c r="D304" i="3" s="1"/>
  <c r="G304" i="3" s="1"/>
  <c r="K303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J226" i="3" s="1"/>
  <c r="K225" i="3"/>
  <c r="L225" i="3"/>
  <c r="L226" i="3" s="1"/>
  <c r="K227" i="3"/>
  <c r="K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D152" i="3"/>
  <c r="G152" i="3" s="1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F112" i="3" s="1"/>
  <c r="G111" i="3"/>
  <c r="H111" i="3"/>
  <c r="H112" i="3" s="1"/>
  <c r="I111" i="3"/>
  <c r="J111" i="3"/>
  <c r="J112" i="3" s="1"/>
  <c r="K111" i="3"/>
  <c r="L111" i="3"/>
  <c r="L112" i="3" s="1"/>
  <c r="K113" i="3"/>
  <c r="K112" i="3"/>
  <c r="I112" i="3"/>
  <c r="G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/>
  <c r="G38" i="3" s="1"/>
  <c r="K37" i="3"/>
  <c r="L36" i="3"/>
  <c r="K36" i="3"/>
  <c r="J36" i="3"/>
  <c r="I36" i="3"/>
  <c r="H36" i="3"/>
  <c r="G36" i="3"/>
  <c r="F36" i="3"/>
  <c r="E36" i="3"/>
  <c r="D36" i="3"/>
  <c r="C36" i="3"/>
  <c r="C377" i="2"/>
  <c r="D377" i="2"/>
  <c r="E377" i="2"/>
  <c r="F377" i="2"/>
  <c r="G377" i="2"/>
  <c r="H377" i="2"/>
  <c r="I377" i="2"/>
  <c r="D380" i="2"/>
  <c r="G380" i="2" s="1"/>
  <c r="K379" i="2"/>
  <c r="L377" i="2"/>
  <c r="L378" i="2"/>
  <c r="K377" i="2"/>
  <c r="K378" i="2"/>
  <c r="J377" i="2"/>
  <c r="J378" i="2" s="1"/>
  <c r="I378" i="2"/>
  <c r="H378" i="2"/>
  <c r="G378" i="2"/>
  <c r="F378" i="2"/>
  <c r="E378" i="2"/>
  <c r="D378" i="2"/>
  <c r="C378" i="2"/>
  <c r="C339" i="2"/>
  <c r="D339" i="2"/>
  <c r="E339" i="2"/>
  <c r="F339" i="2"/>
  <c r="G339" i="2"/>
  <c r="H339" i="2"/>
  <c r="I339" i="2"/>
  <c r="K341" i="2"/>
  <c r="L339" i="2"/>
  <c r="L340" i="2" s="1"/>
  <c r="K339" i="2"/>
  <c r="K340" i="2" s="1"/>
  <c r="J339" i="2"/>
  <c r="J340" i="2" s="1"/>
  <c r="I340" i="2"/>
  <c r="H340" i="2"/>
  <c r="G340" i="2"/>
  <c r="F340" i="2"/>
  <c r="E340" i="2"/>
  <c r="D340" i="2"/>
  <c r="C340" i="2"/>
  <c r="C301" i="2"/>
  <c r="D301" i="2"/>
  <c r="E301" i="2"/>
  <c r="F301" i="2"/>
  <c r="G301" i="2"/>
  <c r="H301" i="2"/>
  <c r="I301" i="2"/>
  <c r="J301" i="2"/>
  <c r="K303" i="2"/>
  <c r="L301" i="2"/>
  <c r="L302" i="2" s="1"/>
  <c r="K301" i="2"/>
  <c r="K302" i="2" s="1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D266" i="2" s="1"/>
  <c r="G266" i="2" s="1"/>
  <c r="K265" i="2"/>
  <c r="L263" i="2"/>
  <c r="L264" i="2"/>
  <c r="K263" i="2"/>
  <c r="K264" i="2"/>
  <c r="J263" i="2"/>
  <c r="J264" i="2" s="1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D228" i="2"/>
  <c r="G228" i="2" s="1"/>
  <c r="K227" i="2"/>
  <c r="L225" i="2"/>
  <c r="L226" i="2"/>
  <c r="K225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9" i="2"/>
  <c r="L187" i="2"/>
  <c r="L188" i="2"/>
  <c r="K187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D152" i="2"/>
  <c r="G152" i="2" s="1"/>
  <c r="K151" i="2"/>
  <c r="L149" i="2"/>
  <c r="L150" i="2"/>
  <c r="K149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3" i="2"/>
  <c r="L111" i="2"/>
  <c r="L112" i="2"/>
  <c r="K111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D76" i="2"/>
  <c r="G76" i="2" s="1"/>
  <c r="K75" i="2"/>
  <c r="L73" i="2"/>
  <c r="L74" i="2"/>
  <c r="K73" i="2"/>
  <c r="K74" i="2" s="1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7" i="2"/>
  <c r="L35" i="2"/>
  <c r="L36" i="2"/>
  <c r="K35" i="2"/>
  <c r="K36" i="2"/>
  <c r="J36" i="2"/>
  <c r="I36" i="2"/>
  <c r="H36" i="2"/>
  <c r="G36" i="2"/>
  <c r="F36" i="2"/>
  <c r="E36" i="2"/>
  <c r="D36" i="2"/>
  <c r="C36" i="2"/>
  <c r="C263" i="1"/>
  <c r="D263" i="1"/>
  <c r="E263" i="1"/>
  <c r="F263" i="1"/>
  <c r="G263" i="1"/>
  <c r="H263" i="1"/>
  <c r="I263" i="1"/>
  <c r="J263" i="1"/>
  <c r="K263" i="1"/>
  <c r="L263" i="1"/>
  <c r="D266" i="1"/>
  <c r="G266" i="1" s="1"/>
  <c r="K265" i="1"/>
  <c r="L264" i="1"/>
  <c r="K264" i="1"/>
  <c r="J264" i="1"/>
  <c r="I264" i="1"/>
  <c r="H264" i="1"/>
  <c r="G264" i="1"/>
  <c r="F264" i="1"/>
  <c r="E264" i="1"/>
  <c r="D264" i="1"/>
  <c r="C264" i="1"/>
  <c r="C225" i="1"/>
  <c r="D225" i="1"/>
  <c r="E225" i="1"/>
  <c r="F225" i="1"/>
  <c r="G225" i="1"/>
  <c r="H225" i="1"/>
  <c r="I225" i="1"/>
  <c r="J225" i="1"/>
  <c r="K225" i="1"/>
  <c r="L225" i="1"/>
  <c r="K227" i="1"/>
  <c r="L226" i="1"/>
  <c r="K226" i="1"/>
  <c r="J226" i="1"/>
  <c r="I226" i="1"/>
  <c r="H226" i="1"/>
  <c r="G226" i="1"/>
  <c r="F226" i="1"/>
  <c r="E226" i="1"/>
  <c r="D226" i="1"/>
  <c r="C226" i="1"/>
  <c r="C187" i="1"/>
  <c r="D187" i="1"/>
  <c r="E187" i="1"/>
  <c r="F187" i="1"/>
  <c r="G187" i="1"/>
  <c r="H187" i="1"/>
  <c r="I187" i="1"/>
  <c r="J187" i="1"/>
  <c r="D190" i="1" s="1"/>
  <c r="G190" i="1" s="1"/>
  <c r="K187" i="1"/>
  <c r="L187" i="1"/>
  <c r="L188" i="1" s="1"/>
  <c r="K189" i="1"/>
  <c r="K188" i="1"/>
  <c r="J188" i="1"/>
  <c r="I188" i="1"/>
  <c r="H188" i="1"/>
  <c r="G188" i="1"/>
  <c r="F188" i="1"/>
  <c r="E188" i="1"/>
  <c r="D188" i="1"/>
  <c r="C188" i="1"/>
  <c r="C149" i="1"/>
  <c r="D149" i="1"/>
  <c r="E149" i="1"/>
  <c r="F149" i="1"/>
  <c r="G149" i="1"/>
  <c r="H149" i="1"/>
  <c r="I149" i="1"/>
  <c r="J149" i="1"/>
  <c r="K149" i="1"/>
  <c r="L149" i="1"/>
  <c r="K151" i="1"/>
  <c r="L150" i="1"/>
  <c r="K150" i="1"/>
  <c r="J150" i="1"/>
  <c r="I150" i="1"/>
  <c r="H150" i="1"/>
  <c r="G150" i="1"/>
  <c r="F150" i="1"/>
  <c r="E150" i="1"/>
  <c r="D150" i="1"/>
  <c r="C150" i="1"/>
  <c r="C111" i="1"/>
  <c r="D111" i="1"/>
  <c r="E111" i="1"/>
  <c r="F111" i="1"/>
  <c r="G111" i="1"/>
  <c r="H111" i="1"/>
  <c r="I111" i="1"/>
  <c r="J111" i="1"/>
  <c r="K111" i="1"/>
  <c r="L111" i="1"/>
  <c r="D114" i="1"/>
  <c r="G114" i="1" s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F116" i="7" l="1"/>
  <c r="I116" i="7" s="1"/>
  <c r="D76" i="1"/>
  <c r="G76" i="1" s="1"/>
  <c r="D152" i="1"/>
  <c r="G152" i="1" s="1"/>
  <c r="D38" i="2"/>
  <c r="G38" i="2" s="1"/>
  <c r="D190" i="2"/>
  <c r="G190" i="2" s="1"/>
  <c r="D304" i="2"/>
  <c r="G304" i="2" s="1"/>
  <c r="D114" i="3"/>
  <c r="D228" i="3"/>
  <c r="L302" i="3"/>
  <c r="D342" i="3"/>
  <c r="G342" i="3" s="1"/>
  <c r="D38" i="4"/>
  <c r="G38" i="4" s="1"/>
  <c r="D114" i="4"/>
  <c r="G114" i="4" s="1"/>
  <c r="D152" i="4"/>
  <c r="G152" i="4" s="1"/>
  <c r="D342" i="4"/>
  <c r="G342" i="4" s="1"/>
  <c r="D380" i="4"/>
  <c r="G380" i="4" s="1"/>
  <c r="D152" i="5"/>
  <c r="G152" i="5" s="1"/>
  <c r="H264" i="5"/>
  <c r="D76" i="6"/>
  <c r="G76" i="6" s="1"/>
  <c r="N264" i="6"/>
  <c r="F304" i="6"/>
  <c r="I304" i="6" s="1"/>
  <c r="D38" i="1"/>
  <c r="G38" i="1" s="1"/>
  <c r="D228" i="1"/>
  <c r="G228" i="1" s="1"/>
  <c r="D114" i="2"/>
  <c r="G114" i="2" s="1"/>
  <c r="D342" i="2"/>
  <c r="G342" i="2" s="1"/>
  <c r="D76" i="3"/>
  <c r="G76" i="3" s="1"/>
  <c r="D190" i="3"/>
  <c r="G190" i="3" s="1"/>
  <c r="D266" i="3"/>
  <c r="G266" i="3" s="1"/>
  <c r="D76" i="4"/>
  <c r="G76" i="4" s="1"/>
  <c r="D190" i="4"/>
  <c r="G190" i="4" s="1"/>
  <c r="D266" i="4"/>
  <c r="G266" i="4" s="1"/>
  <c r="D38" i="5"/>
  <c r="G38" i="5" s="1"/>
  <c r="D228" i="5"/>
  <c r="G228" i="5" s="1"/>
  <c r="G37" i="6"/>
  <c r="F228" i="6"/>
  <c r="I228" i="6" s="1"/>
  <c r="F77" i="7"/>
  <c r="I77" i="7" s="1"/>
  <c r="C75" i="7"/>
  <c r="F38" i="7"/>
  <c r="I38" i="7" s="1"/>
  <c r="C36" i="7"/>
  <c r="F418" i="6"/>
  <c r="I418" i="6" s="1"/>
  <c r="C416" i="6"/>
  <c r="F380" i="6"/>
  <c r="I380" i="6" s="1"/>
  <c r="G380" i="5"/>
  <c r="D340" i="4"/>
  <c r="D378" i="4"/>
  <c r="D36" i="5"/>
  <c r="D380" i="5"/>
  <c r="D74" i="6"/>
</calcChain>
</file>

<file path=xl/sharedStrings.xml><?xml version="1.0" encoding="utf-8"?>
<sst xmlns="http://schemas.openxmlformats.org/spreadsheetml/2006/main" count="1969" uniqueCount="165">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</sst>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N418"/>
  <sheetViews>
    <sheetView defaultGridColor="0" topLeftCell="A379" colorId="22" zoomScale="87" workbookViewId="0">
      <selection activeCell="O413" sqref="O413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/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/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170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170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>
        <v>25</v>
      </c>
      <c r="I384" s="6">
        <v>147.79</v>
      </c>
      <c r="J384" s="6">
        <v>286.79000000000002</v>
      </c>
      <c r="K384" s="6">
        <v>403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>
        <v>25</v>
      </c>
      <c r="I385" s="6">
        <v>182.48</v>
      </c>
      <c r="J385" s="6">
        <v>287.08</v>
      </c>
      <c r="K385" s="6">
        <v>396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>
        <v>25</v>
      </c>
      <c r="I386" s="6">
        <v>198.59</v>
      </c>
      <c r="J386" s="6">
        <v>283.02</v>
      </c>
      <c r="K386" s="6">
        <v>375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>
        <v>25</v>
      </c>
      <c r="I387" s="6">
        <v>201.13</v>
      </c>
      <c r="J387" s="6">
        <v>294.3</v>
      </c>
      <c r="K387" s="6">
        <v>362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>
        <v>25</v>
      </c>
      <c r="I388" s="6">
        <v>201.66</v>
      </c>
      <c r="J388" s="6">
        <v>295.89999999999998</v>
      </c>
      <c r="K388" s="6">
        <v>359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>
        <v>25</v>
      </c>
      <c r="I389" s="6">
        <v>201.8</v>
      </c>
      <c r="J389" s="6">
        <v>234.18</v>
      </c>
      <c r="K389" s="6">
        <v>360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>
        <v>25</v>
      </c>
      <c r="I390" s="6">
        <v>202.1</v>
      </c>
      <c r="J390" s="6">
        <v>205.1</v>
      </c>
      <c r="K390" s="6">
        <v>367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>
        <v>25</v>
      </c>
      <c r="I391" s="6">
        <v>204</v>
      </c>
      <c r="J391" s="6">
        <v>200.42</v>
      </c>
      <c r="K391" s="6">
        <v>376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>
        <v>68.75</v>
      </c>
      <c r="I392" s="6">
        <v>231.36</v>
      </c>
      <c r="J392" s="6">
        <v>201.45</v>
      </c>
      <c r="K392" s="6">
        <v>384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89.83</v>
      </c>
      <c r="I393" s="6">
        <v>247.24</v>
      </c>
      <c r="J393" s="6">
        <v>239.61</v>
      </c>
      <c r="K393" s="6">
        <v>382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62.78</v>
      </c>
      <c r="I394" s="6">
        <v>247.84</v>
      </c>
      <c r="J394" s="6">
        <v>276.54000000000002</v>
      </c>
      <c r="K394" s="6">
        <v>361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48.48</v>
      </c>
      <c r="I395" s="6">
        <v>249.75</v>
      </c>
      <c r="J395" s="6">
        <v>299.45999999999998</v>
      </c>
      <c r="K395" s="6">
        <v>337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49.73</v>
      </c>
      <c r="I396" s="6">
        <v>259.14999999999998</v>
      </c>
      <c r="J396" s="6">
        <v>291.13</v>
      </c>
      <c r="K396" s="6">
        <v>324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47.14</v>
      </c>
      <c r="I397" s="6">
        <v>251</v>
      </c>
      <c r="J397" s="6">
        <v>279.13</v>
      </c>
      <c r="K397" s="6">
        <v>177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46.64</v>
      </c>
      <c r="I398" s="6">
        <v>249.11</v>
      </c>
      <c r="J398" s="6">
        <v>277.58999999999997</v>
      </c>
      <c r="K398" s="6"/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47.89</v>
      </c>
      <c r="I399" s="6">
        <v>247.51</v>
      </c>
      <c r="J399" s="6">
        <v>284.92</v>
      </c>
      <c r="K399" s="6"/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48.1</v>
      </c>
      <c r="I400" s="6">
        <v>249.45</v>
      </c>
      <c r="J400" s="6">
        <v>289.07</v>
      </c>
      <c r="K400" s="6"/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48.68</v>
      </c>
      <c r="I401" s="6">
        <v>242.86</v>
      </c>
      <c r="J401" s="6">
        <v>291.61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49.33</v>
      </c>
      <c r="I402" s="6">
        <v>252.19</v>
      </c>
      <c r="J402" s="6">
        <v>310.26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48.58</v>
      </c>
      <c r="I403" s="6">
        <v>256.79000000000002</v>
      </c>
      <c r="J403" s="6">
        <v>317.94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48.1</v>
      </c>
      <c r="I404" s="6">
        <v>256.51</v>
      </c>
      <c r="J404" s="6">
        <v>318.08999999999997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78.28</v>
      </c>
      <c r="I405" s="6">
        <v>254.08</v>
      </c>
      <c r="J405" s="6">
        <v>319.70999999999998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97.38</v>
      </c>
      <c r="I406" s="6">
        <v>254.93</v>
      </c>
      <c r="J406" s="6">
        <v>324.94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93.03</v>
      </c>
      <c r="I407" s="6">
        <v>253.84</v>
      </c>
      <c r="J407" s="6">
        <v>340.63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115.15</v>
      </c>
      <c r="I408" s="6">
        <v>253.52</v>
      </c>
      <c r="J408" s="6">
        <v>370.71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125.38</v>
      </c>
      <c r="I409" s="6">
        <v>252.74</v>
      </c>
      <c r="J409" s="6">
        <v>382.96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124.85</v>
      </c>
      <c r="I410" s="6">
        <v>289.48</v>
      </c>
      <c r="J410" s="6">
        <v>385.6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126.17</v>
      </c>
      <c r="I411" s="6">
        <v>314.39</v>
      </c>
      <c r="J411" s="6">
        <v>381.8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124.42</v>
      </c>
      <c r="I412" s="6">
        <v>319.44</v>
      </c>
      <c r="J412" s="6">
        <v>367.64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123.88</v>
      </c>
      <c r="I413" s="6">
        <v>293.77999999999997</v>
      </c>
      <c r="J413" s="6">
        <v>394.28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/>
      <c r="H414" s="8" t="s">
        <v>16</v>
      </c>
      <c r="I414" s="6">
        <v>284.79000000000002</v>
      </c>
      <c r="J414" s="7">
        <v>383.22</v>
      </c>
      <c r="K414" s="9" t="s">
        <v>16</v>
      </c>
      <c r="L414" s="10"/>
      <c r="M414" s="9"/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106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topLeftCell="A117" zoomScale="95" zoomScaleNormal="95" workbookViewId="0">
      <selection activeCell="F155" sqref="F155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>
      <c r="A2" t="s">
        <v>1</v>
      </c>
      <c r="F2" t="s">
        <v>2</v>
      </c>
      <c r="H2" t="s">
        <v>156</v>
      </c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18</v>
      </c>
      <c r="I4" s="6">
        <v>224</v>
      </c>
      <c r="J4" s="6">
        <v>161</v>
      </c>
      <c r="K4" s="6">
        <v>183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230</v>
      </c>
      <c r="J5" s="6">
        <v>200</v>
      </c>
      <c r="K5" s="6">
        <v>163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32</v>
      </c>
      <c r="I6" s="6">
        <v>252</v>
      </c>
      <c r="J6" s="6">
        <v>246.28</v>
      </c>
      <c r="K6" s="6">
        <v>156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>
        <v>45.3</v>
      </c>
      <c r="H7" s="6">
        <v>24</v>
      </c>
      <c r="I7" s="6">
        <v>200</v>
      </c>
      <c r="J7" s="6">
        <v>213</v>
      </c>
      <c r="K7" s="6">
        <v>155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>
        <v>63.5</v>
      </c>
      <c r="H8" s="6">
        <v>22</v>
      </c>
      <c r="I8" s="6">
        <v>176</v>
      </c>
      <c r="J8" s="6">
        <v>151</v>
      </c>
      <c r="K8" s="6">
        <v>154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>
        <v>48.5</v>
      </c>
      <c r="H9" s="6">
        <v>33</v>
      </c>
      <c r="I9" s="6">
        <v>142</v>
      </c>
      <c r="J9" s="6">
        <v>137</v>
      </c>
      <c r="K9" s="6">
        <v>154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28.1</v>
      </c>
      <c r="H10" s="6">
        <v>39.299999999999997</v>
      </c>
      <c r="I10" s="6">
        <v>130</v>
      </c>
      <c r="J10" s="6">
        <v>135</v>
      </c>
      <c r="K10" s="6">
        <v>118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29.4</v>
      </c>
      <c r="H11" s="6">
        <v>39.200000000000003</v>
      </c>
      <c r="I11" s="6">
        <v>130</v>
      </c>
      <c r="J11" s="6">
        <v>108</v>
      </c>
      <c r="K11" s="6">
        <v>100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30.8</v>
      </c>
      <c r="H12" s="6">
        <v>39.200000000000003</v>
      </c>
      <c r="I12" s="6">
        <v>128</v>
      </c>
      <c r="J12" s="6">
        <v>90</v>
      </c>
      <c r="K12" s="6">
        <v>100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107</v>
      </c>
      <c r="H13" s="6">
        <v>38.6</v>
      </c>
      <c r="I13" s="6">
        <v>121</v>
      </c>
      <c r="J13" s="6">
        <v>98</v>
      </c>
      <c r="K13" s="6">
        <v>100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166</v>
      </c>
      <c r="H14" s="6">
        <v>38</v>
      </c>
      <c r="I14" s="6">
        <v>130</v>
      </c>
      <c r="J14" s="6">
        <v>98</v>
      </c>
      <c r="K14" s="6">
        <v>100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190</v>
      </c>
      <c r="H15" s="6">
        <v>37.700000000000003</v>
      </c>
      <c r="I15" s="6">
        <v>166</v>
      </c>
      <c r="J15" s="6">
        <v>98</v>
      </c>
      <c r="K15" s="6">
        <v>85.3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199</v>
      </c>
      <c r="H16" s="6">
        <v>84.5</v>
      </c>
      <c r="I16" s="6">
        <v>199</v>
      </c>
      <c r="J16" s="6">
        <v>97</v>
      </c>
      <c r="K16" s="6">
        <v>78.099999999999994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188</v>
      </c>
      <c r="H17" s="6">
        <v>112</v>
      </c>
      <c r="I17" s="6">
        <v>270</v>
      </c>
      <c r="J17" s="6">
        <v>97</v>
      </c>
      <c r="K17" s="6">
        <v>60.3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178</v>
      </c>
      <c r="H18" s="6">
        <v>131</v>
      </c>
      <c r="I18" s="6">
        <v>272.99</v>
      </c>
      <c r="J18" s="6">
        <v>98</v>
      </c>
      <c r="K18" s="6">
        <v>25.4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172</v>
      </c>
      <c r="H19" s="6">
        <v>113</v>
      </c>
      <c r="I19" s="6">
        <v>222.7</v>
      </c>
      <c r="J19" s="6">
        <v>98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122</v>
      </c>
      <c r="H20" s="6">
        <v>95</v>
      </c>
      <c r="I20" s="6">
        <v>214.18</v>
      </c>
      <c r="J20" s="6">
        <v>97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100</v>
      </c>
      <c r="H21" s="6">
        <v>100</v>
      </c>
      <c r="I21" s="6">
        <v>211.94</v>
      </c>
      <c r="J21" s="6">
        <v>96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103</v>
      </c>
      <c r="H22" s="6">
        <v>100</v>
      </c>
      <c r="I22" s="6">
        <v>243.02</v>
      </c>
      <c r="J22" s="6">
        <v>97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74.3</v>
      </c>
      <c r="H23" s="6">
        <v>135</v>
      </c>
      <c r="I23" s="6">
        <v>257.76</v>
      </c>
      <c r="J23" s="6">
        <v>103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48.5</v>
      </c>
      <c r="H24" s="6">
        <v>149</v>
      </c>
      <c r="I24" s="6">
        <v>282.35000000000002</v>
      </c>
      <c r="J24" s="6">
        <v>100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46.5</v>
      </c>
      <c r="H25" s="6">
        <v>149</v>
      </c>
      <c r="I25" s="6">
        <v>276.31</v>
      </c>
      <c r="J25" s="6">
        <v>145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45.3</v>
      </c>
      <c r="H26" s="6">
        <v>168</v>
      </c>
      <c r="I26" s="6">
        <v>242.99</v>
      </c>
      <c r="J26" s="6">
        <v>163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47.5</v>
      </c>
      <c r="H27" s="6">
        <v>176</v>
      </c>
      <c r="I27" s="6">
        <v>232.6</v>
      </c>
      <c r="J27" s="6">
        <v>208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60</v>
      </c>
      <c r="H28" s="6">
        <v>176</v>
      </c>
      <c r="I28" s="6">
        <v>232</v>
      </c>
      <c r="J28" s="6">
        <v>235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50</v>
      </c>
      <c r="H29" s="6">
        <v>176</v>
      </c>
      <c r="I29" s="6">
        <v>236.86</v>
      </c>
      <c r="J29" s="6">
        <v>234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45.5</v>
      </c>
      <c r="H30" s="6">
        <v>177</v>
      </c>
      <c r="I30" s="6">
        <v>243.15</v>
      </c>
      <c r="J30" s="6">
        <v>197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45.2</v>
      </c>
      <c r="H31" s="6">
        <v>194</v>
      </c>
      <c r="I31" s="6">
        <v>248.41</v>
      </c>
      <c r="J31" s="6">
        <v>176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45</v>
      </c>
      <c r="H32" s="6">
        <v>199</v>
      </c>
      <c r="I32" s="6">
        <v>204</v>
      </c>
      <c r="J32" s="6">
        <v>177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44.5</v>
      </c>
      <c r="H33" s="6">
        <v>206</v>
      </c>
      <c r="I33" s="6">
        <v>164</v>
      </c>
      <c r="J33" s="6">
        <v>184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7">
        <v>45.5</v>
      </c>
      <c r="H34" s="8"/>
      <c r="I34" s="6">
        <v>162</v>
      </c>
      <c r="J34" s="7">
        <v>200</v>
      </c>
      <c r="K34" s="9"/>
      <c r="L34" s="10"/>
      <c r="M34" s="9"/>
      <c r="N34" s="5"/>
    </row>
    <row r="35" spans="1:14" ht="15.75">
      <c r="A35" s="2" t="s">
        <v>17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2368.3999999999996</v>
      </c>
      <c r="H35" s="11">
        <f t="shared" si="0"/>
        <v>3019.5</v>
      </c>
      <c r="I35" s="11">
        <f t="shared" si="0"/>
        <v>6445.2599999999993</v>
      </c>
      <c r="J35" s="11">
        <f t="shared" si="0"/>
        <v>4537.28</v>
      </c>
      <c r="K35" s="11">
        <f t="shared" si="0"/>
        <v>1732.1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18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4697.7213999999994</v>
      </c>
      <c r="H36" s="12">
        <f t="shared" si="1"/>
        <v>5989.1782499999999</v>
      </c>
      <c r="I36" s="12">
        <f t="shared" si="1"/>
        <v>12784.173209999999</v>
      </c>
      <c r="J36" s="12">
        <f t="shared" si="1"/>
        <v>8999.6948799999991</v>
      </c>
      <c r="K36" s="12">
        <f t="shared" si="1"/>
        <v>3435.6203499999997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E37" s="11"/>
      <c r="F37" s="11"/>
      <c r="G37" s="11"/>
      <c r="H37" s="11"/>
      <c r="I37" s="11"/>
      <c r="J37" s="11"/>
      <c r="K37" s="11" t="s">
        <v>19</v>
      </c>
      <c r="L37" s="11"/>
      <c r="M37" s="13">
        <v>135</v>
      </c>
      <c r="N37" s="11" t="s">
        <v>20</v>
      </c>
    </row>
    <row r="38" spans="1:14" ht="16.5" thickBot="1">
      <c r="A38" s="14">
        <f>A4</f>
        <v>2011</v>
      </c>
      <c r="B38" s="14" t="s">
        <v>21</v>
      </c>
      <c r="C38" s="25"/>
      <c r="D38" s="25"/>
      <c r="E38" s="14"/>
      <c r="F38" s="15">
        <f>SUM(C35:N35)</f>
        <v>18102.539999999997</v>
      </c>
      <c r="G38" s="16" t="s">
        <v>17</v>
      </c>
      <c r="H38" s="16"/>
      <c r="I38" s="15">
        <f>F38*1.9835</f>
        <v>35906.388089999993</v>
      </c>
      <c r="J38" s="16" t="s">
        <v>22</v>
      </c>
      <c r="K38" s="14" t="s">
        <v>23</v>
      </c>
      <c r="L38" s="14"/>
      <c r="M38" s="17">
        <v>135</v>
      </c>
      <c r="N38" s="14" t="s">
        <v>20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>
      <c r="A41" t="s">
        <v>1</v>
      </c>
      <c r="F41" t="s">
        <v>2</v>
      </c>
      <c r="H41" t="s">
        <v>156</v>
      </c>
    </row>
    <row r="42" spans="1:14" ht="16.5" thickBot="1">
      <c r="A42" s="3" t="s">
        <v>4</v>
      </c>
      <c r="B42" s="3" t="s">
        <v>5</v>
      </c>
      <c r="C42" s="4" t="s">
        <v>152</v>
      </c>
      <c r="D42" s="4" t="s">
        <v>153</v>
      </c>
      <c r="E42" s="4" t="s">
        <v>6</v>
      </c>
      <c r="F42" s="4" t="s">
        <v>7</v>
      </c>
      <c r="G42" s="4" t="s">
        <v>8</v>
      </c>
      <c r="H42" s="4" t="s">
        <v>9</v>
      </c>
      <c r="I42" s="4" t="s">
        <v>10</v>
      </c>
      <c r="J42" s="4" t="s">
        <v>11</v>
      </c>
      <c r="K42" s="4" t="s">
        <v>12</v>
      </c>
      <c r="L42" s="4" t="s">
        <v>13</v>
      </c>
      <c r="M42" s="4" t="s">
        <v>14</v>
      </c>
      <c r="N42" s="4" t="s">
        <v>15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224.51</v>
      </c>
      <c r="I43" s="6">
        <v>334.87</v>
      </c>
      <c r="J43" s="6">
        <v>519.13</v>
      </c>
      <c r="K43" s="6">
        <v>177.09</v>
      </c>
      <c r="L43" s="6">
        <v>45.6</v>
      </c>
      <c r="M43" s="6">
        <v>55.2</v>
      </c>
      <c r="N43" s="7">
        <v>65.599999999999994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221.53</v>
      </c>
      <c r="I44" s="6">
        <v>363.79</v>
      </c>
      <c r="J44" s="6">
        <v>509.21</v>
      </c>
      <c r="K44" s="6">
        <v>130</v>
      </c>
      <c r="L44" s="6">
        <v>53.3</v>
      </c>
      <c r="M44" s="6">
        <v>55.6</v>
      </c>
      <c r="N44" s="7">
        <v>65.5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219.74</v>
      </c>
      <c r="I45" s="6">
        <v>396.66</v>
      </c>
      <c r="J45" s="6">
        <v>492.48</v>
      </c>
      <c r="K45" s="6">
        <v>87.7</v>
      </c>
      <c r="L45" s="6">
        <v>52.1</v>
      </c>
      <c r="M45" s="6">
        <v>54.9</v>
      </c>
      <c r="N45" s="7">
        <v>65.5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218.19</v>
      </c>
      <c r="I46" s="6">
        <v>359.89</v>
      </c>
      <c r="J46" s="6">
        <v>467.13</v>
      </c>
      <c r="K46" s="6">
        <v>70.7</v>
      </c>
      <c r="L46" s="6">
        <v>53.3</v>
      </c>
      <c r="M46" s="6">
        <v>55.8</v>
      </c>
      <c r="N46" s="7">
        <v>63.1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217.79</v>
      </c>
      <c r="I47" s="6">
        <v>304.08999999999997</v>
      </c>
      <c r="J47" s="6">
        <v>464.37</v>
      </c>
      <c r="K47" s="6">
        <v>63.5</v>
      </c>
      <c r="L47" s="6">
        <v>53.2</v>
      </c>
      <c r="M47" s="6">
        <v>56.1</v>
      </c>
      <c r="N47" s="7">
        <v>62.8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240.64</v>
      </c>
      <c r="I48" s="6">
        <v>290.95</v>
      </c>
      <c r="J48" s="6">
        <v>449.12</v>
      </c>
      <c r="K48" s="6">
        <v>55</v>
      </c>
      <c r="L48" s="6">
        <v>55.9</v>
      </c>
      <c r="M48" s="6">
        <v>56.4</v>
      </c>
      <c r="N48" s="7">
        <v>64.5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250.82</v>
      </c>
      <c r="I49" s="6">
        <v>290.01</v>
      </c>
      <c r="J49" s="6">
        <v>418.17</v>
      </c>
      <c r="K49" s="6">
        <v>53.3</v>
      </c>
      <c r="L49" s="6">
        <v>60.7</v>
      </c>
      <c r="M49" s="6">
        <v>55.1</v>
      </c>
      <c r="N49" s="7">
        <v>62.8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244.57</v>
      </c>
      <c r="I50" s="6">
        <v>296.62</v>
      </c>
      <c r="J50" s="6">
        <v>378</v>
      </c>
      <c r="K50" s="6">
        <v>51.7</v>
      </c>
      <c r="L50" s="6">
        <v>60.7</v>
      </c>
      <c r="M50" s="6">
        <v>56.9</v>
      </c>
      <c r="N50" s="7">
        <v>63.7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238.1</v>
      </c>
      <c r="I51" s="6">
        <v>309.95</v>
      </c>
      <c r="J51" s="6">
        <v>350.8</v>
      </c>
      <c r="K51" s="6">
        <v>48.5</v>
      </c>
      <c r="L51" s="6">
        <v>56.2</v>
      </c>
      <c r="M51" s="6">
        <v>58</v>
      </c>
      <c r="N51" s="7">
        <v>63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243.09</v>
      </c>
      <c r="I52" s="6">
        <v>313.02</v>
      </c>
      <c r="J52" s="6">
        <v>322.74</v>
      </c>
      <c r="K52" s="6">
        <v>45.3</v>
      </c>
      <c r="L52" s="6">
        <v>54.8</v>
      </c>
      <c r="M52" s="6">
        <v>59.2</v>
      </c>
      <c r="N52" s="7">
        <v>40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264.08999999999997</v>
      </c>
      <c r="I53" s="6">
        <v>287.94</v>
      </c>
      <c r="J53" s="6">
        <v>309.25</v>
      </c>
      <c r="K53" s="6">
        <v>39.299999999999997</v>
      </c>
      <c r="L53" s="6">
        <v>55.8</v>
      </c>
      <c r="M53" s="6">
        <v>62.1</v>
      </c>
      <c r="N53" s="7">
        <v>39.1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275.10000000000002</v>
      </c>
      <c r="I54" s="6">
        <v>274.36</v>
      </c>
      <c r="J54" s="6">
        <v>310.18</v>
      </c>
      <c r="K54" s="6">
        <v>37.799999999999997</v>
      </c>
      <c r="L54" s="6">
        <v>54.2</v>
      </c>
      <c r="M54" s="6">
        <v>56.7</v>
      </c>
      <c r="N54" s="7">
        <v>50.66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277.36</v>
      </c>
      <c r="I55" s="6">
        <v>264.87</v>
      </c>
      <c r="J55" s="6">
        <v>312.98</v>
      </c>
      <c r="K55" s="6">
        <v>48.5</v>
      </c>
      <c r="L55" s="6">
        <v>67.2</v>
      </c>
      <c r="M55" s="6">
        <v>57</v>
      </c>
      <c r="N55" s="7">
        <v>57.28</v>
      </c>
    </row>
    <row r="56" spans="1:14" ht="15.75">
      <c r="A56" s="2"/>
      <c r="B56" s="5">
        <v>14</v>
      </c>
      <c r="C56" s="6"/>
      <c r="D56" s="6"/>
      <c r="E56" s="6"/>
      <c r="F56" s="6"/>
      <c r="G56" s="6">
        <v>21</v>
      </c>
      <c r="H56" s="6">
        <v>282.92</v>
      </c>
      <c r="I56" s="6">
        <v>242.4</v>
      </c>
      <c r="J56" s="6">
        <v>317.38</v>
      </c>
      <c r="K56" s="6">
        <v>48.5</v>
      </c>
      <c r="L56" s="6">
        <v>74</v>
      </c>
      <c r="M56" s="6">
        <v>59.2</v>
      </c>
      <c r="N56" s="7">
        <v>59.55</v>
      </c>
    </row>
    <row r="57" spans="1:14" ht="15.75">
      <c r="A57" s="2"/>
      <c r="B57" s="5">
        <v>15</v>
      </c>
      <c r="C57" s="6"/>
      <c r="D57" s="6"/>
      <c r="E57" s="6"/>
      <c r="F57" s="6"/>
      <c r="G57" s="6">
        <v>55.89</v>
      </c>
      <c r="H57" s="6">
        <v>259.47000000000003</v>
      </c>
      <c r="I57" s="6">
        <v>234.58</v>
      </c>
      <c r="J57" s="6">
        <v>309.93</v>
      </c>
      <c r="K57" s="6">
        <v>43.8</v>
      </c>
      <c r="L57" s="6">
        <v>71.3</v>
      </c>
      <c r="M57" s="6">
        <v>60.2</v>
      </c>
      <c r="N57" s="7">
        <v>59</v>
      </c>
    </row>
    <row r="58" spans="1:14" ht="15.75">
      <c r="A58" s="2"/>
      <c r="B58" s="5">
        <v>16</v>
      </c>
      <c r="C58" s="6"/>
      <c r="D58" s="6"/>
      <c r="E58" s="6"/>
      <c r="F58" s="6"/>
      <c r="G58" s="6">
        <v>75.81</v>
      </c>
      <c r="H58" s="6">
        <v>235.75</v>
      </c>
      <c r="I58" s="6">
        <v>270.42</v>
      </c>
      <c r="J58" s="6">
        <v>312.49</v>
      </c>
      <c r="K58" s="6">
        <v>42.3</v>
      </c>
      <c r="L58" s="6">
        <v>64.2</v>
      </c>
      <c r="M58" s="6">
        <v>59.5</v>
      </c>
      <c r="N58" s="7">
        <v>60</v>
      </c>
    </row>
    <row r="59" spans="1:14" ht="15.75">
      <c r="A59" s="2"/>
      <c r="B59" s="5">
        <v>17</v>
      </c>
      <c r="C59" s="6"/>
      <c r="D59" s="6"/>
      <c r="E59" s="6"/>
      <c r="F59" s="6"/>
      <c r="G59" s="6">
        <v>87.89</v>
      </c>
      <c r="H59" s="6">
        <v>225.79</v>
      </c>
      <c r="I59" s="6">
        <v>275.7</v>
      </c>
      <c r="J59" s="6">
        <v>320.17</v>
      </c>
      <c r="K59" s="6">
        <v>42.3</v>
      </c>
      <c r="L59" s="6">
        <v>60</v>
      </c>
      <c r="M59" s="6">
        <v>60.3</v>
      </c>
      <c r="N59" s="7">
        <v>61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87.64</v>
      </c>
      <c r="H60" s="6">
        <v>222.9</v>
      </c>
      <c r="I60" s="6">
        <v>290.48</v>
      </c>
      <c r="J60" s="6">
        <v>316.77999999999997</v>
      </c>
      <c r="K60" s="6">
        <v>42.3</v>
      </c>
      <c r="L60" s="6">
        <v>52.2</v>
      </c>
      <c r="M60" s="6">
        <v>61.2</v>
      </c>
      <c r="N60" s="7">
        <v>61.92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87.88</v>
      </c>
      <c r="H61" s="6">
        <v>196.62</v>
      </c>
      <c r="I61" s="6">
        <v>333.52</v>
      </c>
      <c r="J61" s="6">
        <v>312.32</v>
      </c>
      <c r="K61" s="6">
        <v>40.700000000000003</v>
      </c>
      <c r="L61" s="6">
        <v>45.1</v>
      </c>
      <c r="M61" s="6">
        <v>60.9</v>
      </c>
      <c r="N61" s="7">
        <v>59.46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88.04</v>
      </c>
      <c r="H62" s="6">
        <v>204.75</v>
      </c>
      <c r="I62" s="6">
        <v>362.07</v>
      </c>
      <c r="J62" s="6">
        <v>308.76</v>
      </c>
      <c r="K62" s="6">
        <v>39.299999999999997</v>
      </c>
      <c r="L62" s="6">
        <v>46.1</v>
      </c>
      <c r="M62" s="6">
        <v>60.2</v>
      </c>
      <c r="N62" s="7">
        <v>36.51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96.69</v>
      </c>
      <c r="H63" s="6">
        <v>260.58999999999997</v>
      </c>
      <c r="I63" s="6">
        <v>371.78</v>
      </c>
      <c r="J63" s="6">
        <v>305.01</v>
      </c>
      <c r="K63" s="6">
        <v>36.299999999999997</v>
      </c>
      <c r="L63" s="6">
        <v>48.1</v>
      </c>
      <c r="M63" s="6">
        <v>61</v>
      </c>
      <c r="N63" s="7">
        <v>36.69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102.99</v>
      </c>
      <c r="H64" s="6">
        <v>227.4</v>
      </c>
      <c r="I64" s="6">
        <v>375.48</v>
      </c>
      <c r="J64" s="6">
        <v>301.79000000000002</v>
      </c>
      <c r="K64" s="6">
        <v>34.9</v>
      </c>
      <c r="L64" s="6">
        <v>49.3</v>
      </c>
      <c r="M64" s="6">
        <v>61.1</v>
      </c>
      <c r="N64" s="7">
        <v>45.78</v>
      </c>
    </row>
    <row r="65" spans="1:14" ht="15.75">
      <c r="A65" s="2"/>
      <c r="B65" s="5">
        <v>23</v>
      </c>
      <c r="C65" s="6"/>
      <c r="D65" s="6"/>
      <c r="E65" s="6"/>
      <c r="F65" s="6"/>
      <c r="G65" s="6">
        <v>118.93</v>
      </c>
      <c r="H65" s="6">
        <v>203.73</v>
      </c>
      <c r="I65" s="6">
        <v>392.43</v>
      </c>
      <c r="J65" s="6">
        <v>303.02999999999997</v>
      </c>
      <c r="K65" s="6">
        <v>33.5</v>
      </c>
      <c r="L65" s="6">
        <v>50.9</v>
      </c>
      <c r="M65" s="6">
        <v>57.7</v>
      </c>
      <c r="N65" s="7">
        <v>47.87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151.51</v>
      </c>
      <c r="H66" s="6">
        <v>204.03</v>
      </c>
      <c r="I66" s="6">
        <v>393.54</v>
      </c>
      <c r="J66" s="6">
        <v>371.75</v>
      </c>
      <c r="K66" s="6">
        <v>34.9</v>
      </c>
      <c r="L66" s="6">
        <v>54.1</v>
      </c>
      <c r="M66" s="6">
        <v>57.9</v>
      </c>
      <c r="N66" s="7">
        <v>43.98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167.43</v>
      </c>
      <c r="H67" s="6">
        <v>203.41</v>
      </c>
      <c r="I67" s="6">
        <v>384.23</v>
      </c>
      <c r="J67" s="6">
        <v>406.38</v>
      </c>
      <c r="K67" s="6">
        <v>36.299999999999997</v>
      </c>
      <c r="L67" s="6">
        <v>60.3</v>
      </c>
      <c r="M67" s="6">
        <v>60.8</v>
      </c>
      <c r="N67" s="7">
        <v>41.32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167.34</v>
      </c>
      <c r="H68" s="6">
        <v>201.15</v>
      </c>
      <c r="I68" s="6">
        <v>397.36</v>
      </c>
      <c r="J68" s="6">
        <v>371.87</v>
      </c>
      <c r="K68" s="6">
        <v>36.299999999999997</v>
      </c>
      <c r="L68" s="6">
        <v>55.9</v>
      </c>
      <c r="M68" s="6">
        <v>60.2</v>
      </c>
      <c r="N68" s="7">
        <v>37.29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167.5</v>
      </c>
      <c r="H69" s="6">
        <v>249.34</v>
      </c>
      <c r="I69" s="6">
        <v>441.08</v>
      </c>
      <c r="J69" s="6">
        <v>367</v>
      </c>
      <c r="K69" s="6">
        <v>34.9</v>
      </c>
      <c r="L69" s="6">
        <v>53.3</v>
      </c>
      <c r="M69" s="6">
        <v>57</v>
      </c>
      <c r="N69" s="7">
        <v>39.78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169.72</v>
      </c>
      <c r="H70" s="6">
        <v>277.48</v>
      </c>
      <c r="I70" s="6">
        <v>467.59</v>
      </c>
      <c r="J70" s="6">
        <v>308.22000000000003</v>
      </c>
      <c r="K70" s="6">
        <v>34.9</v>
      </c>
      <c r="L70" s="6">
        <v>54.5</v>
      </c>
      <c r="M70" s="6">
        <v>59.5</v>
      </c>
      <c r="N70" s="7">
        <v>42.38</v>
      </c>
    </row>
    <row r="71" spans="1:14" ht="15.75">
      <c r="A71" s="2"/>
      <c r="B71" s="5">
        <v>29</v>
      </c>
      <c r="C71" s="6"/>
      <c r="D71" s="6"/>
      <c r="E71" s="6"/>
      <c r="F71" s="6"/>
      <c r="G71" s="6">
        <v>198.05</v>
      </c>
      <c r="H71" s="6">
        <v>304.74</v>
      </c>
      <c r="I71" s="6">
        <v>469.82</v>
      </c>
      <c r="J71" s="6">
        <v>215.68</v>
      </c>
      <c r="K71" s="6">
        <v>34.9</v>
      </c>
      <c r="L71" s="6">
        <v>57</v>
      </c>
      <c r="M71" s="6">
        <v>65.5</v>
      </c>
      <c r="N71" s="7">
        <v>40.14</v>
      </c>
    </row>
    <row r="72" spans="1:14" ht="15.75">
      <c r="A72" s="2"/>
      <c r="B72" s="5">
        <v>30</v>
      </c>
      <c r="C72" s="6"/>
      <c r="D72" s="6"/>
      <c r="E72" s="6"/>
      <c r="F72" s="6"/>
      <c r="G72" s="6">
        <v>201.7</v>
      </c>
      <c r="H72" s="6">
        <v>327.7</v>
      </c>
      <c r="I72" s="6">
        <v>487.49</v>
      </c>
      <c r="J72" s="6">
        <v>127.02</v>
      </c>
      <c r="K72" s="6">
        <v>34.9</v>
      </c>
      <c r="L72" s="6">
        <v>58.4</v>
      </c>
      <c r="M72" s="6">
        <v>65.400000000000006</v>
      </c>
      <c r="N72" s="7">
        <v>40.450000000000003</v>
      </c>
    </row>
    <row r="73" spans="1:14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7">
        <v>214.47</v>
      </c>
      <c r="H73" s="8"/>
      <c r="I73" s="6">
        <v>504.12</v>
      </c>
      <c r="J73" s="7">
        <v>153.6</v>
      </c>
      <c r="K73" s="9"/>
      <c r="L73" s="10">
        <v>56.9</v>
      </c>
      <c r="M73" s="9"/>
      <c r="N73" s="5">
        <v>41.11</v>
      </c>
    </row>
    <row r="74" spans="1:14" ht="15.75">
      <c r="A74" s="2" t="s">
        <v>17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2260.48</v>
      </c>
      <c r="H74" s="11">
        <f t="shared" si="2"/>
        <v>7223.2999999999984</v>
      </c>
      <c r="I74" s="11">
        <f t="shared" si="2"/>
        <v>10781.110000000002</v>
      </c>
      <c r="J74" s="11">
        <f t="shared" si="2"/>
        <v>10732.74</v>
      </c>
      <c r="K74" s="11">
        <f t="shared" si="2"/>
        <v>1559.39</v>
      </c>
      <c r="L74" s="11">
        <f t="shared" si="2"/>
        <v>1734.6</v>
      </c>
      <c r="M74" s="11">
        <f t="shared" si="2"/>
        <v>1766.6000000000004</v>
      </c>
      <c r="N74" s="11">
        <f t="shared" si="2"/>
        <v>1617.77</v>
      </c>
    </row>
    <row r="75" spans="1:14" ht="15.75">
      <c r="A75" s="2" t="s">
        <v>18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4483.6620800000001</v>
      </c>
      <c r="H75" s="12">
        <f t="shared" si="3"/>
        <v>14327.415549999998</v>
      </c>
      <c r="I75" s="12">
        <f t="shared" si="3"/>
        <v>21384.331685000005</v>
      </c>
      <c r="J75" s="12">
        <f t="shared" si="3"/>
        <v>21288.389790000001</v>
      </c>
      <c r="K75" s="12">
        <f t="shared" si="3"/>
        <v>3093.0500650000004</v>
      </c>
      <c r="L75" s="12">
        <f t="shared" si="3"/>
        <v>3440.5790999999999</v>
      </c>
      <c r="M75" s="12">
        <f t="shared" si="3"/>
        <v>3504.0511000000006</v>
      </c>
      <c r="N75" s="12">
        <f t="shared" si="3"/>
        <v>3208.8467949999999</v>
      </c>
    </row>
    <row r="76" spans="1:14" ht="15.75">
      <c r="A76" s="2"/>
      <c r="B76" s="2"/>
      <c r="E76" s="11"/>
      <c r="F76" s="11"/>
      <c r="G76" s="11"/>
      <c r="H76" s="11"/>
      <c r="I76" s="11"/>
      <c r="J76" s="11"/>
      <c r="K76" s="11" t="s">
        <v>19</v>
      </c>
      <c r="L76" s="11"/>
      <c r="M76" s="13">
        <v>232</v>
      </c>
      <c r="N76" s="11" t="s">
        <v>20</v>
      </c>
    </row>
    <row r="77" spans="1:14" ht="16.5" thickBot="1">
      <c r="A77" s="14">
        <f>A43</f>
        <v>2012</v>
      </c>
      <c r="B77" s="14" t="s">
        <v>21</v>
      </c>
      <c r="C77" s="25"/>
      <c r="D77" s="25"/>
      <c r="E77" s="14"/>
      <c r="F77" s="15">
        <f>SUM(C74:N74)</f>
        <v>37675.989999999991</v>
      </c>
      <c r="G77" s="16" t="s">
        <v>17</v>
      </c>
      <c r="H77" s="16"/>
      <c r="I77" s="15">
        <f>F77*1.9835</f>
        <v>74730.326164999977</v>
      </c>
      <c r="J77" s="16" t="s">
        <v>22</v>
      </c>
      <c r="K77" s="14" t="s">
        <v>23</v>
      </c>
      <c r="L77" s="14"/>
      <c r="M77" s="17">
        <v>232</v>
      </c>
      <c r="N77" s="14" t="s">
        <v>20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>
      <c r="A80" t="s">
        <v>1</v>
      </c>
      <c r="F80" t="s">
        <v>2</v>
      </c>
      <c r="H80" t="s">
        <v>156</v>
      </c>
    </row>
    <row r="81" spans="1:14" ht="16.5" thickBot="1">
      <c r="A81" s="3" t="s">
        <v>4</v>
      </c>
      <c r="B81" s="3" t="s">
        <v>5</v>
      </c>
      <c r="C81" s="4" t="s">
        <v>152</v>
      </c>
      <c r="D81" s="4" t="s">
        <v>153</v>
      </c>
      <c r="E81" s="4" t="s">
        <v>6</v>
      </c>
      <c r="F81" s="4" t="s">
        <v>7</v>
      </c>
      <c r="G81" s="4" t="s">
        <v>8</v>
      </c>
      <c r="H81" s="4" t="s">
        <v>9</v>
      </c>
      <c r="I81" s="4" t="s">
        <v>10</v>
      </c>
      <c r="J81" s="4" t="s">
        <v>11</v>
      </c>
      <c r="K81" s="4" t="s">
        <v>12</v>
      </c>
      <c r="L81" s="4" t="s">
        <v>13</v>
      </c>
      <c r="M81" s="4" t="s">
        <v>14</v>
      </c>
      <c r="N81" s="4" t="s">
        <v>15</v>
      </c>
    </row>
    <row r="82" spans="1:14" ht="16.5" thickTop="1">
      <c r="A82" s="1">
        <v>2013</v>
      </c>
      <c r="B82" s="5">
        <v>1</v>
      </c>
      <c r="C82" s="6">
        <v>41.51</v>
      </c>
      <c r="D82" s="6">
        <v>56</v>
      </c>
      <c r="E82" s="6">
        <v>90.29</v>
      </c>
      <c r="F82" s="6">
        <v>88.45</v>
      </c>
      <c r="G82" s="6">
        <v>0</v>
      </c>
      <c r="H82" s="6">
        <v>110.61</v>
      </c>
      <c r="I82" s="6">
        <v>238.86</v>
      </c>
      <c r="J82" s="6">
        <v>111.64</v>
      </c>
      <c r="K82" s="6">
        <v>176.69</v>
      </c>
      <c r="L82" s="6">
        <v>15.13</v>
      </c>
      <c r="M82" s="6">
        <v>0</v>
      </c>
      <c r="N82" s="7">
        <v>199.52</v>
      </c>
    </row>
    <row r="83" spans="1:14" ht="15.75">
      <c r="A83" s="2"/>
      <c r="B83" s="5">
        <v>2</v>
      </c>
      <c r="C83" s="6">
        <v>43.48</v>
      </c>
      <c r="D83" s="6">
        <v>64.53</v>
      </c>
      <c r="E83" s="6">
        <v>84.01</v>
      </c>
      <c r="F83" s="6">
        <v>84.79</v>
      </c>
      <c r="G83" s="6">
        <v>0</v>
      </c>
      <c r="H83" s="6">
        <v>106.01</v>
      </c>
      <c r="I83" s="6">
        <v>251.5</v>
      </c>
      <c r="J83" s="6">
        <v>109.09</v>
      </c>
      <c r="K83" s="6">
        <v>163.03</v>
      </c>
      <c r="L83" s="6">
        <v>28.46</v>
      </c>
      <c r="M83" s="6">
        <v>0</v>
      </c>
      <c r="N83" s="7">
        <v>218.89</v>
      </c>
    </row>
    <row r="84" spans="1:14" ht="15.75">
      <c r="A84" s="2"/>
      <c r="B84" s="5">
        <v>3</v>
      </c>
      <c r="C84" s="6">
        <v>44.75</v>
      </c>
      <c r="D84" s="6">
        <v>80.260000000000005</v>
      </c>
      <c r="E84" s="6">
        <v>87.16</v>
      </c>
      <c r="F84" s="6">
        <v>84.08</v>
      </c>
      <c r="G84" s="6">
        <v>35.69</v>
      </c>
      <c r="H84" s="6">
        <v>81.86</v>
      </c>
      <c r="I84" s="6">
        <v>252.08</v>
      </c>
      <c r="J84" s="6">
        <v>99.82</v>
      </c>
      <c r="K84" s="6">
        <v>175.63</v>
      </c>
      <c r="L84" s="6">
        <v>32.19</v>
      </c>
      <c r="M84" s="6">
        <v>0</v>
      </c>
      <c r="N84" s="7">
        <v>216.49</v>
      </c>
    </row>
    <row r="85" spans="1:14" ht="15.75">
      <c r="A85" s="2"/>
      <c r="B85" s="5">
        <v>4</v>
      </c>
      <c r="C85" s="6">
        <v>46.08</v>
      </c>
      <c r="D85" s="6">
        <v>82.96</v>
      </c>
      <c r="E85" s="6">
        <v>89.07</v>
      </c>
      <c r="F85" s="6">
        <v>84.6</v>
      </c>
      <c r="G85" s="6">
        <v>41.58</v>
      </c>
      <c r="H85" s="6">
        <v>70.760000000000005</v>
      </c>
      <c r="I85" s="6">
        <v>235.68</v>
      </c>
      <c r="J85" s="6">
        <v>97.24</v>
      </c>
      <c r="K85" s="6">
        <v>193.93</v>
      </c>
      <c r="L85" s="6">
        <v>32.51</v>
      </c>
      <c r="M85" s="6">
        <v>0</v>
      </c>
      <c r="N85" s="7">
        <v>277.94</v>
      </c>
    </row>
    <row r="86" spans="1:14" ht="15.75">
      <c r="A86" s="2"/>
      <c r="B86" s="5">
        <v>5</v>
      </c>
      <c r="C86" s="6">
        <v>46.37</v>
      </c>
      <c r="D86" s="6">
        <v>88.19</v>
      </c>
      <c r="E86" s="6">
        <v>87</v>
      </c>
      <c r="F86" s="6">
        <v>85.19</v>
      </c>
      <c r="G86" s="6">
        <v>36.94</v>
      </c>
      <c r="H86" s="6">
        <v>71.59</v>
      </c>
      <c r="I86" s="6">
        <v>226.54</v>
      </c>
      <c r="J86" s="6">
        <v>80.239999999999995</v>
      </c>
      <c r="K86" s="6">
        <v>196.89</v>
      </c>
      <c r="L86" s="6">
        <v>28.67</v>
      </c>
      <c r="M86" s="6">
        <v>0</v>
      </c>
      <c r="N86" s="7">
        <v>166.13</v>
      </c>
    </row>
    <row r="87" spans="1:14" ht="15.75">
      <c r="A87" s="2"/>
      <c r="B87" s="5">
        <v>6</v>
      </c>
      <c r="C87" s="6">
        <v>48.4</v>
      </c>
      <c r="D87" s="6">
        <v>101.82</v>
      </c>
      <c r="E87" s="6">
        <v>84.8</v>
      </c>
      <c r="F87" s="6">
        <v>85.85</v>
      </c>
      <c r="G87" s="6">
        <v>249.39</v>
      </c>
      <c r="H87" s="6">
        <v>70.52</v>
      </c>
      <c r="I87" s="6">
        <v>226.8</v>
      </c>
      <c r="J87" s="6">
        <v>77.27</v>
      </c>
      <c r="K87" s="6">
        <v>199.58</v>
      </c>
      <c r="L87" s="6">
        <v>29.13</v>
      </c>
      <c r="M87" s="6">
        <v>0</v>
      </c>
      <c r="N87" s="7">
        <v>127.52</v>
      </c>
    </row>
    <row r="88" spans="1:14" ht="15.75">
      <c r="A88" s="2"/>
      <c r="B88" s="5">
        <v>7</v>
      </c>
      <c r="C88" s="6">
        <v>49.43</v>
      </c>
      <c r="D88" s="6">
        <v>103.51</v>
      </c>
      <c r="E88" s="6">
        <v>84.96</v>
      </c>
      <c r="F88" s="6">
        <v>86.58</v>
      </c>
      <c r="G88" s="6">
        <v>399.23</v>
      </c>
      <c r="H88" s="6">
        <v>65.36</v>
      </c>
      <c r="I88" s="6">
        <v>226.8</v>
      </c>
      <c r="J88" s="6">
        <v>70.760000000000005</v>
      </c>
      <c r="K88" s="6">
        <v>199.06</v>
      </c>
      <c r="L88" s="6">
        <v>29.87</v>
      </c>
      <c r="M88" s="6">
        <v>0</v>
      </c>
      <c r="N88" s="7">
        <v>140.21</v>
      </c>
    </row>
    <row r="89" spans="1:14" ht="15.75">
      <c r="A89" s="2"/>
      <c r="B89" s="5">
        <v>8</v>
      </c>
      <c r="C89" s="6">
        <v>50.2</v>
      </c>
      <c r="D89" s="6">
        <v>92.47</v>
      </c>
      <c r="E89" s="6">
        <v>85.96</v>
      </c>
      <c r="F89" s="6">
        <v>91.91</v>
      </c>
      <c r="G89" s="6">
        <v>399.64</v>
      </c>
      <c r="H89" s="6">
        <v>64.45</v>
      </c>
      <c r="I89" s="6">
        <v>221.56</v>
      </c>
      <c r="J89" s="6">
        <v>83.22</v>
      </c>
      <c r="K89" s="6">
        <v>199.55</v>
      </c>
      <c r="L89" s="6">
        <v>29.42</v>
      </c>
      <c r="M89" s="6">
        <v>0</v>
      </c>
      <c r="N89" s="7">
        <v>114.35</v>
      </c>
    </row>
    <row r="90" spans="1:14" ht="15.75">
      <c r="A90" s="2"/>
      <c r="B90" s="5">
        <v>9</v>
      </c>
      <c r="C90" s="6">
        <v>47.99</v>
      </c>
      <c r="D90" s="6">
        <v>87.13</v>
      </c>
      <c r="E90" s="6">
        <v>93.31</v>
      </c>
      <c r="F90" s="6">
        <v>93</v>
      </c>
      <c r="G90" s="6">
        <v>198.28</v>
      </c>
      <c r="H90" s="6">
        <v>63.53</v>
      </c>
      <c r="I90" s="6">
        <v>217.16</v>
      </c>
      <c r="J90" s="6">
        <v>83.5</v>
      </c>
      <c r="K90" s="6">
        <v>198.88</v>
      </c>
      <c r="L90" s="6">
        <v>27.87</v>
      </c>
      <c r="M90" s="6">
        <v>0</v>
      </c>
      <c r="N90" s="7">
        <v>121.45</v>
      </c>
    </row>
    <row r="91" spans="1:14" ht="15.75">
      <c r="A91" s="2"/>
      <c r="B91" s="5">
        <v>10</v>
      </c>
      <c r="C91" s="6">
        <v>49.25</v>
      </c>
      <c r="D91" s="6">
        <v>88.38</v>
      </c>
      <c r="E91" s="6">
        <v>101.11</v>
      </c>
      <c r="F91" s="6">
        <v>93.33</v>
      </c>
      <c r="G91" s="6">
        <v>83.59</v>
      </c>
      <c r="H91" s="6">
        <v>60</v>
      </c>
      <c r="I91" s="6">
        <v>245.15</v>
      </c>
      <c r="J91" s="6">
        <v>83.26</v>
      </c>
      <c r="K91" s="6">
        <v>186.28</v>
      </c>
      <c r="L91" s="6">
        <v>28.81</v>
      </c>
      <c r="M91" s="6">
        <v>0</v>
      </c>
      <c r="N91" s="7">
        <v>155.76</v>
      </c>
    </row>
    <row r="92" spans="1:14" ht="15.75">
      <c r="A92" s="2"/>
      <c r="B92" s="5">
        <v>11</v>
      </c>
      <c r="C92" s="6">
        <v>53.83</v>
      </c>
      <c r="D92" s="6">
        <v>80.39</v>
      </c>
      <c r="E92" s="6">
        <v>95.37</v>
      </c>
      <c r="F92" s="6">
        <v>103.47</v>
      </c>
      <c r="G92" s="6">
        <v>83.18</v>
      </c>
      <c r="H92" s="6">
        <v>56.91</v>
      </c>
      <c r="I92" s="6">
        <v>258.82</v>
      </c>
      <c r="J92" s="6">
        <v>83.85</v>
      </c>
      <c r="K92" s="6">
        <v>178.32</v>
      </c>
      <c r="L92" s="6">
        <v>20.329999999999998</v>
      </c>
      <c r="M92" s="6">
        <v>0</v>
      </c>
      <c r="N92" s="7">
        <v>158.69999999999999</v>
      </c>
    </row>
    <row r="93" spans="1:14" ht="15.75">
      <c r="A93" s="2"/>
      <c r="B93" s="5">
        <v>12</v>
      </c>
      <c r="C93" s="6">
        <v>51.86</v>
      </c>
      <c r="D93" s="6">
        <v>80.27</v>
      </c>
      <c r="E93" s="6">
        <v>94.19</v>
      </c>
      <c r="F93" s="6">
        <v>44.59</v>
      </c>
      <c r="G93" s="6">
        <v>82.94</v>
      </c>
      <c r="H93" s="6">
        <v>53.69</v>
      </c>
      <c r="I93" s="6">
        <v>248.37</v>
      </c>
      <c r="J93" s="6">
        <v>85.93</v>
      </c>
      <c r="K93" s="6">
        <v>119.76</v>
      </c>
      <c r="L93" s="6">
        <v>0</v>
      </c>
      <c r="M93" s="6">
        <v>0</v>
      </c>
      <c r="N93" s="7">
        <v>162.13</v>
      </c>
    </row>
    <row r="94" spans="1:14" ht="15.75">
      <c r="A94" s="2"/>
      <c r="B94" s="5">
        <v>13</v>
      </c>
      <c r="C94" s="6">
        <v>46.15</v>
      </c>
      <c r="D94" s="6">
        <v>80.760000000000005</v>
      </c>
      <c r="E94" s="6">
        <v>89.9</v>
      </c>
      <c r="F94" s="6">
        <v>6.69</v>
      </c>
      <c r="G94" s="6">
        <v>81.3</v>
      </c>
      <c r="H94" s="6">
        <v>51.64</v>
      </c>
      <c r="I94" s="6">
        <v>240.6</v>
      </c>
      <c r="J94" s="6">
        <v>82.03</v>
      </c>
      <c r="K94" s="6">
        <v>36.86</v>
      </c>
      <c r="L94" s="6">
        <v>0</v>
      </c>
      <c r="M94" s="6">
        <v>0</v>
      </c>
      <c r="N94" s="7">
        <v>218.67</v>
      </c>
    </row>
    <row r="95" spans="1:14" ht="15.75">
      <c r="A95" s="2"/>
      <c r="B95" s="5">
        <v>14</v>
      </c>
      <c r="C95" s="6">
        <v>41.41</v>
      </c>
      <c r="D95" s="6">
        <v>80.91</v>
      </c>
      <c r="E95" s="6">
        <v>89.61</v>
      </c>
      <c r="F95" s="6">
        <v>3.5</v>
      </c>
      <c r="G95" s="6">
        <v>81.540000000000006</v>
      </c>
      <c r="H95" s="6">
        <v>52.94</v>
      </c>
      <c r="I95" s="6">
        <v>238.52</v>
      </c>
      <c r="J95" s="6">
        <v>75.900000000000006</v>
      </c>
      <c r="K95" s="6">
        <v>0</v>
      </c>
      <c r="L95" s="6">
        <v>0</v>
      </c>
      <c r="M95" s="6">
        <v>0</v>
      </c>
      <c r="N95" s="7">
        <v>257.11</v>
      </c>
    </row>
    <row r="96" spans="1:14" ht="15.75">
      <c r="A96" s="2"/>
      <c r="B96" s="5">
        <v>15</v>
      </c>
      <c r="C96" s="6">
        <v>42.65</v>
      </c>
      <c r="D96" s="6">
        <v>75.88</v>
      </c>
      <c r="E96" s="6">
        <v>89.79</v>
      </c>
      <c r="F96" s="6">
        <v>0</v>
      </c>
      <c r="G96" s="6">
        <v>81.8</v>
      </c>
      <c r="H96" s="6">
        <v>82.26</v>
      </c>
      <c r="I96" s="6">
        <v>238.84</v>
      </c>
      <c r="J96" s="6">
        <v>69.48</v>
      </c>
      <c r="K96" s="6">
        <v>0</v>
      </c>
      <c r="L96" s="6">
        <v>0</v>
      </c>
      <c r="M96" s="6">
        <v>0</v>
      </c>
      <c r="N96" s="7">
        <v>296.52999999999997</v>
      </c>
    </row>
    <row r="97" spans="1:14" ht="15.75">
      <c r="A97" s="2"/>
      <c r="B97" s="5">
        <v>16</v>
      </c>
      <c r="C97" s="6">
        <v>46.61</v>
      </c>
      <c r="D97" s="6">
        <v>74.23</v>
      </c>
      <c r="E97" s="6">
        <v>86.38</v>
      </c>
      <c r="F97" s="6">
        <v>0</v>
      </c>
      <c r="G97" s="6">
        <v>91.52</v>
      </c>
      <c r="H97" s="6">
        <v>107.46</v>
      </c>
      <c r="I97" s="6">
        <v>232.81</v>
      </c>
      <c r="J97" s="6">
        <v>67.08</v>
      </c>
      <c r="K97" s="6">
        <v>0</v>
      </c>
      <c r="L97" s="6">
        <v>0</v>
      </c>
      <c r="M97" s="6">
        <v>0</v>
      </c>
      <c r="N97" s="7">
        <v>319.33999999999997</v>
      </c>
    </row>
    <row r="98" spans="1:14" ht="15.75">
      <c r="A98" s="2"/>
      <c r="B98" s="5">
        <v>17</v>
      </c>
      <c r="C98" s="6">
        <v>49.13</v>
      </c>
      <c r="D98" s="6">
        <v>83.03</v>
      </c>
      <c r="E98" s="6">
        <v>83.94</v>
      </c>
      <c r="F98" s="6">
        <v>0</v>
      </c>
      <c r="G98" s="6">
        <v>94.94</v>
      </c>
      <c r="H98" s="6">
        <v>129.15</v>
      </c>
      <c r="I98" s="6">
        <v>230.99</v>
      </c>
      <c r="J98" s="6">
        <v>67.08</v>
      </c>
      <c r="K98" s="6">
        <v>0</v>
      </c>
      <c r="L98" s="6">
        <v>0</v>
      </c>
      <c r="M98" s="6">
        <v>0</v>
      </c>
      <c r="N98" s="7">
        <v>341.65</v>
      </c>
    </row>
    <row r="99" spans="1:14" ht="15.75">
      <c r="A99" s="2"/>
      <c r="B99" s="5">
        <v>18</v>
      </c>
      <c r="C99" s="6">
        <v>51.79</v>
      </c>
      <c r="D99" s="6">
        <v>82.8</v>
      </c>
      <c r="E99" s="6">
        <v>84.89</v>
      </c>
      <c r="F99" s="6">
        <v>0</v>
      </c>
      <c r="G99" s="6">
        <v>91.19</v>
      </c>
      <c r="H99" s="6">
        <v>171.94</v>
      </c>
      <c r="I99" s="6">
        <v>229.22</v>
      </c>
      <c r="J99" s="6">
        <v>67.08</v>
      </c>
      <c r="K99" s="6">
        <v>0</v>
      </c>
      <c r="L99" s="6">
        <v>0</v>
      </c>
      <c r="M99" s="6">
        <v>0</v>
      </c>
      <c r="N99" s="7">
        <v>342.25</v>
      </c>
    </row>
    <row r="100" spans="1:14" ht="15.75">
      <c r="A100" s="2"/>
      <c r="B100" s="5">
        <v>19</v>
      </c>
      <c r="C100" s="6">
        <v>56.83</v>
      </c>
      <c r="D100" s="6">
        <v>77.45</v>
      </c>
      <c r="E100" s="6">
        <v>84.26</v>
      </c>
      <c r="F100" s="6">
        <v>0</v>
      </c>
      <c r="G100" s="6">
        <v>95.84</v>
      </c>
      <c r="H100" s="6">
        <v>215.29</v>
      </c>
      <c r="I100" s="6">
        <v>234.36</v>
      </c>
      <c r="J100" s="6">
        <v>78.349999999999994</v>
      </c>
      <c r="K100" s="6">
        <v>0</v>
      </c>
      <c r="L100" s="6">
        <v>0</v>
      </c>
      <c r="M100" s="6">
        <v>0</v>
      </c>
      <c r="N100" s="7">
        <v>324.14999999999998</v>
      </c>
    </row>
    <row r="101" spans="1:14" ht="15.75">
      <c r="A101" s="2"/>
      <c r="B101" s="5">
        <v>20</v>
      </c>
      <c r="C101" s="6">
        <v>60.14</v>
      </c>
      <c r="D101" s="6">
        <v>51.52</v>
      </c>
      <c r="E101" s="6">
        <v>82.25</v>
      </c>
      <c r="F101" s="6">
        <v>0</v>
      </c>
      <c r="G101" s="6">
        <v>90.87</v>
      </c>
      <c r="H101" s="6">
        <v>228.2</v>
      </c>
      <c r="I101" s="6">
        <v>261.98</v>
      </c>
      <c r="J101" s="6">
        <v>104.79</v>
      </c>
      <c r="K101" s="6">
        <v>0</v>
      </c>
      <c r="L101" s="6">
        <v>0</v>
      </c>
      <c r="M101" s="6">
        <v>0</v>
      </c>
      <c r="N101" s="7">
        <v>315</v>
      </c>
    </row>
    <row r="102" spans="1:14" ht="15.75">
      <c r="A102" s="2"/>
      <c r="B102" s="5">
        <v>21</v>
      </c>
      <c r="C102" s="6">
        <v>59.44</v>
      </c>
      <c r="D102" s="6">
        <v>26.93</v>
      </c>
      <c r="E102" s="6">
        <v>81.25</v>
      </c>
      <c r="F102" s="6">
        <v>0</v>
      </c>
      <c r="G102" s="6">
        <v>83.46</v>
      </c>
      <c r="H102" s="6">
        <v>215.88</v>
      </c>
      <c r="I102" s="6">
        <v>269.20999999999998</v>
      </c>
      <c r="J102" s="6">
        <v>164.41</v>
      </c>
      <c r="K102" s="6">
        <v>0</v>
      </c>
      <c r="L102" s="6">
        <v>0</v>
      </c>
      <c r="M102" s="6">
        <v>0</v>
      </c>
      <c r="N102" s="7">
        <v>303</v>
      </c>
    </row>
    <row r="103" spans="1:14" ht="15.75">
      <c r="A103" s="2"/>
      <c r="B103" s="5">
        <v>22</v>
      </c>
      <c r="C103" s="6">
        <v>53.08</v>
      </c>
      <c r="D103" s="6">
        <v>35.270000000000003</v>
      </c>
      <c r="E103" s="6">
        <v>82.85</v>
      </c>
      <c r="F103" s="6">
        <v>0</v>
      </c>
      <c r="G103" s="6">
        <v>78.930000000000007</v>
      </c>
      <c r="H103" s="6">
        <v>201.08</v>
      </c>
      <c r="I103" s="6">
        <v>286.5</v>
      </c>
      <c r="J103" s="6">
        <v>240.75</v>
      </c>
      <c r="K103" s="6">
        <v>0</v>
      </c>
      <c r="L103" s="6">
        <v>0</v>
      </c>
      <c r="M103" s="6">
        <v>17.579999999999998</v>
      </c>
      <c r="N103" s="7">
        <v>235</v>
      </c>
    </row>
    <row r="104" spans="1:14" ht="15.75">
      <c r="A104" s="2"/>
      <c r="B104" s="5">
        <v>23</v>
      </c>
      <c r="C104" s="6">
        <v>49.15</v>
      </c>
      <c r="D104" s="6">
        <v>59.07</v>
      </c>
      <c r="E104" s="6">
        <v>85.94</v>
      </c>
      <c r="F104" s="6">
        <v>0</v>
      </c>
      <c r="G104" s="6">
        <v>76.52</v>
      </c>
      <c r="H104" s="6">
        <v>199.82</v>
      </c>
      <c r="I104" s="6">
        <v>294.68</v>
      </c>
      <c r="J104" s="6">
        <v>279.77</v>
      </c>
      <c r="K104" s="6">
        <v>0</v>
      </c>
      <c r="L104" s="6">
        <v>0</v>
      </c>
      <c r="M104" s="6">
        <v>29.41</v>
      </c>
      <c r="N104" s="7">
        <v>150</v>
      </c>
    </row>
    <row r="105" spans="1:14" ht="15.75">
      <c r="A105" s="2"/>
      <c r="B105" s="5">
        <v>24</v>
      </c>
      <c r="C105" s="6">
        <v>49.26</v>
      </c>
      <c r="D105" s="6">
        <v>84.23</v>
      </c>
      <c r="E105" s="6">
        <v>90.05</v>
      </c>
      <c r="F105" s="6">
        <v>0</v>
      </c>
      <c r="G105" s="6">
        <v>75.14</v>
      </c>
      <c r="H105" s="6">
        <v>204.75</v>
      </c>
      <c r="I105" s="6">
        <v>285.31</v>
      </c>
      <c r="J105" s="6">
        <v>263.24</v>
      </c>
      <c r="K105" s="6">
        <v>0</v>
      </c>
      <c r="L105" s="6">
        <v>0</v>
      </c>
      <c r="M105" s="6">
        <v>27.21</v>
      </c>
      <c r="N105" s="7">
        <v>107</v>
      </c>
    </row>
    <row r="106" spans="1:14" ht="15.75">
      <c r="A106" s="2"/>
      <c r="B106" s="5">
        <v>25</v>
      </c>
      <c r="C106" s="6">
        <v>53.33</v>
      </c>
      <c r="D106" s="6">
        <v>90.03</v>
      </c>
      <c r="E106" s="6">
        <v>85.66</v>
      </c>
      <c r="F106" s="6">
        <v>0</v>
      </c>
      <c r="G106" s="6">
        <v>74.040000000000006</v>
      </c>
      <c r="H106" s="6">
        <v>222.55</v>
      </c>
      <c r="I106" s="6">
        <v>262.04000000000002</v>
      </c>
      <c r="J106" s="6">
        <v>244.92</v>
      </c>
      <c r="K106" s="6">
        <v>0</v>
      </c>
      <c r="L106" s="6">
        <v>0</v>
      </c>
      <c r="M106" s="6">
        <v>47.48</v>
      </c>
      <c r="N106" s="7">
        <v>91</v>
      </c>
    </row>
    <row r="107" spans="1:14" ht="15.75">
      <c r="A107" s="2"/>
      <c r="B107" s="5">
        <v>26</v>
      </c>
      <c r="C107" s="6">
        <v>54.35</v>
      </c>
      <c r="D107" s="6">
        <v>93.41</v>
      </c>
      <c r="E107" s="6">
        <v>82.83</v>
      </c>
      <c r="F107" s="6">
        <v>0</v>
      </c>
      <c r="G107" s="6">
        <v>71.510000000000005</v>
      </c>
      <c r="H107" s="6">
        <v>234.33</v>
      </c>
      <c r="I107" s="6">
        <v>257.04000000000002</v>
      </c>
      <c r="J107" s="6">
        <v>243.18</v>
      </c>
      <c r="K107" s="6">
        <v>0</v>
      </c>
      <c r="L107" s="6">
        <v>0</v>
      </c>
      <c r="M107" s="6">
        <v>78.19</v>
      </c>
      <c r="N107" s="7">
        <v>88</v>
      </c>
    </row>
    <row r="108" spans="1:14" ht="15.75">
      <c r="A108" s="2"/>
      <c r="B108" s="5">
        <v>27</v>
      </c>
      <c r="C108" s="6">
        <v>68.900000000000006</v>
      </c>
      <c r="D108" s="6">
        <v>105.69</v>
      </c>
      <c r="E108" s="6">
        <v>86.73</v>
      </c>
      <c r="F108" s="6">
        <v>0</v>
      </c>
      <c r="G108" s="6">
        <v>69.7</v>
      </c>
      <c r="H108" s="6">
        <v>230.19</v>
      </c>
      <c r="I108" s="6">
        <v>241.58</v>
      </c>
      <c r="J108" s="6">
        <v>238.61</v>
      </c>
      <c r="K108" s="6">
        <v>0</v>
      </c>
      <c r="L108" s="6">
        <v>0</v>
      </c>
      <c r="M108" s="6">
        <v>71.02</v>
      </c>
      <c r="N108" s="7">
        <v>84.95</v>
      </c>
    </row>
    <row r="109" spans="1:14" ht="15.75">
      <c r="A109" s="2"/>
      <c r="B109" s="5">
        <v>28</v>
      </c>
      <c r="C109" s="6">
        <v>76.98</v>
      </c>
      <c r="D109" s="6">
        <v>102.93</v>
      </c>
      <c r="E109" s="6">
        <v>86.87</v>
      </c>
      <c r="F109" s="6">
        <v>0</v>
      </c>
      <c r="G109" s="6">
        <v>79.02</v>
      </c>
      <c r="H109" s="6">
        <v>228.68</v>
      </c>
      <c r="I109" s="6">
        <v>235.25</v>
      </c>
      <c r="J109" s="6">
        <v>232.95</v>
      </c>
      <c r="K109" s="6">
        <v>0</v>
      </c>
      <c r="L109" s="6">
        <v>0</v>
      </c>
      <c r="M109" s="6">
        <v>124.83</v>
      </c>
      <c r="N109" s="7">
        <v>84.45</v>
      </c>
    </row>
    <row r="110" spans="1:14" ht="15.75">
      <c r="A110" s="2"/>
      <c r="B110" s="5">
        <v>29</v>
      </c>
      <c r="C110" s="6">
        <v>83.73</v>
      </c>
      <c r="D110" s="6"/>
      <c r="E110" s="6">
        <v>85.5</v>
      </c>
      <c r="F110" s="6">
        <v>0</v>
      </c>
      <c r="G110" s="6">
        <v>89.51</v>
      </c>
      <c r="H110" s="6">
        <v>225.88</v>
      </c>
      <c r="I110" s="6">
        <v>151.22</v>
      </c>
      <c r="J110" s="6">
        <v>229.46</v>
      </c>
      <c r="K110" s="6">
        <v>0</v>
      </c>
      <c r="L110" s="6">
        <v>0</v>
      </c>
      <c r="M110" s="6">
        <v>140.87</v>
      </c>
      <c r="N110" s="7">
        <v>79.31</v>
      </c>
    </row>
    <row r="111" spans="1:14" ht="15.75">
      <c r="A111" s="2"/>
      <c r="B111" s="5">
        <v>30</v>
      </c>
      <c r="C111" s="6">
        <v>76.02</v>
      </c>
      <c r="D111" s="6"/>
      <c r="E111" s="6">
        <v>88.98</v>
      </c>
      <c r="F111" s="6">
        <v>0</v>
      </c>
      <c r="G111" s="6">
        <v>106.22</v>
      </c>
      <c r="H111" s="6">
        <v>224.44</v>
      </c>
      <c r="I111" s="6">
        <v>110.32</v>
      </c>
      <c r="J111" s="6">
        <v>208.42</v>
      </c>
      <c r="K111" s="6">
        <v>0</v>
      </c>
      <c r="L111" s="6">
        <v>0</v>
      </c>
      <c r="M111" s="6">
        <v>170.68</v>
      </c>
      <c r="N111" s="7">
        <v>71.73</v>
      </c>
    </row>
    <row r="112" spans="1:14" ht="15.75">
      <c r="A112" s="2"/>
      <c r="B112" s="5">
        <v>31</v>
      </c>
      <c r="C112" s="7">
        <v>67.44</v>
      </c>
      <c r="D112" s="8" t="s">
        <v>16</v>
      </c>
      <c r="E112" s="7">
        <v>90.39</v>
      </c>
      <c r="F112" s="8" t="s">
        <v>16</v>
      </c>
      <c r="G112" s="7">
        <v>106.38</v>
      </c>
      <c r="H112" s="8"/>
      <c r="I112" s="6">
        <v>112.25</v>
      </c>
      <c r="J112" s="7">
        <v>186.55</v>
      </c>
      <c r="K112" s="9" t="s">
        <v>164</v>
      </c>
      <c r="L112" s="10">
        <v>0</v>
      </c>
      <c r="M112" s="9"/>
      <c r="N112" s="5">
        <v>67.02</v>
      </c>
    </row>
    <row r="113" spans="1:14" ht="15.75">
      <c r="A113" s="2" t="s">
        <v>17</v>
      </c>
      <c r="B113" s="2"/>
      <c r="C113" s="11">
        <f t="shared" ref="C113:N113" si="4">SUM(C82:C112)</f>
        <v>1659.54</v>
      </c>
      <c r="D113" s="11">
        <f t="shared" si="4"/>
        <v>2210.0499999999997</v>
      </c>
      <c r="E113" s="11">
        <f t="shared" si="4"/>
        <v>2715.3</v>
      </c>
      <c r="F113" s="11">
        <f t="shared" si="4"/>
        <v>1036.03</v>
      </c>
      <c r="G113" s="11">
        <f t="shared" si="4"/>
        <v>3229.8899999999994</v>
      </c>
      <c r="H113" s="11">
        <f t="shared" si="4"/>
        <v>4101.7700000000004</v>
      </c>
      <c r="I113" s="11">
        <f t="shared" si="4"/>
        <v>7262.04</v>
      </c>
      <c r="J113" s="11">
        <f t="shared" si="4"/>
        <v>4209.87</v>
      </c>
      <c r="K113" s="11">
        <f t="shared" si="4"/>
        <v>2224.46</v>
      </c>
      <c r="L113" s="11">
        <f t="shared" si="4"/>
        <v>302.39</v>
      </c>
      <c r="M113" s="11">
        <f t="shared" si="4"/>
        <v>707.27</v>
      </c>
      <c r="N113" s="11">
        <f t="shared" si="4"/>
        <v>5835.25</v>
      </c>
    </row>
    <row r="114" spans="1:14" ht="15.75">
      <c r="A114" s="2" t="s">
        <v>18</v>
      </c>
      <c r="B114" s="2"/>
      <c r="C114" s="12">
        <f t="shared" ref="C114:N114" si="5">C113*1.9835</f>
        <v>3291.6975900000002</v>
      </c>
      <c r="D114" s="12">
        <f t="shared" si="5"/>
        <v>4383.6341749999992</v>
      </c>
      <c r="E114" s="12">
        <f t="shared" si="5"/>
        <v>5385.7975500000002</v>
      </c>
      <c r="F114" s="12">
        <f t="shared" si="5"/>
        <v>2054.9655050000001</v>
      </c>
      <c r="G114" s="12">
        <f t="shared" si="5"/>
        <v>6406.4868149999993</v>
      </c>
      <c r="H114" s="12">
        <f t="shared" si="5"/>
        <v>8135.8607950000014</v>
      </c>
      <c r="I114" s="12">
        <f t="shared" si="5"/>
        <v>14404.25634</v>
      </c>
      <c r="J114" s="12">
        <f t="shared" si="5"/>
        <v>8350.277145</v>
      </c>
      <c r="K114" s="12">
        <f t="shared" si="5"/>
        <v>4412.21641</v>
      </c>
      <c r="L114" s="12">
        <f t="shared" si="5"/>
        <v>599.79056500000002</v>
      </c>
      <c r="M114" s="12">
        <f t="shared" si="5"/>
        <v>1402.8700449999999</v>
      </c>
      <c r="N114" s="12">
        <f t="shared" si="5"/>
        <v>11574.218375</v>
      </c>
    </row>
    <row r="115" spans="1:14" ht="15.75">
      <c r="A115" s="2"/>
      <c r="B115" s="2"/>
      <c r="E115" s="11"/>
      <c r="F115" s="11"/>
      <c r="G115" s="11"/>
      <c r="H115" s="11"/>
      <c r="I115" s="11"/>
      <c r="J115" s="11"/>
      <c r="K115" s="11" t="s">
        <v>19</v>
      </c>
      <c r="L115" s="11"/>
      <c r="M115" s="13">
        <v>289</v>
      </c>
      <c r="N115" s="11" t="s">
        <v>20</v>
      </c>
    </row>
    <row r="116" spans="1:14" ht="16.5" thickBot="1">
      <c r="A116" s="14">
        <f>A82</f>
        <v>2013</v>
      </c>
      <c r="B116" s="14" t="s">
        <v>21</v>
      </c>
      <c r="C116" s="25"/>
      <c r="D116" s="25"/>
      <c r="E116" s="14"/>
      <c r="F116" s="15">
        <f>SUM(C113:N113)</f>
        <v>35493.86</v>
      </c>
      <c r="G116" s="16" t="s">
        <v>17</v>
      </c>
      <c r="H116" s="16"/>
      <c r="I116" s="15">
        <f>F116*1.9835</f>
        <v>70402.071309999999</v>
      </c>
      <c r="J116" s="16" t="s">
        <v>22</v>
      </c>
      <c r="K116" s="14" t="s">
        <v>23</v>
      </c>
      <c r="L116" s="14"/>
      <c r="M116" s="17">
        <v>134</v>
      </c>
      <c r="N116" s="14" t="s">
        <v>20</v>
      </c>
    </row>
    <row r="118" spans="1:14" ht="15.75">
      <c r="A118" s="1" t="s">
        <v>0</v>
      </c>
      <c r="B118" s="2"/>
      <c r="C118" s="2"/>
      <c r="D118" s="18"/>
      <c r="E118" s="1"/>
      <c r="F118" s="1"/>
      <c r="G118" s="1"/>
      <c r="H118" s="18"/>
      <c r="I118" s="1"/>
      <c r="J118" s="2"/>
      <c r="K118" s="2"/>
      <c r="L118" s="2"/>
      <c r="M118" s="2"/>
    </row>
    <row r="119" spans="1:14">
      <c r="A119" t="s">
        <v>1</v>
      </c>
      <c r="F119" t="s">
        <v>2</v>
      </c>
      <c r="H119" t="s">
        <v>156</v>
      </c>
    </row>
    <row r="120" spans="1:14" ht="16.5" thickBot="1">
      <c r="A120" s="3" t="s">
        <v>4</v>
      </c>
      <c r="B120" s="3" t="s">
        <v>5</v>
      </c>
      <c r="C120" s="4" t="s">
        <v>152</v>
      </c>
      <c r="D120" s="4" t="s">
        <v>153</v>
      </c>
      <c r="E120" s="4" t="s">
        <v>6</v>
      </c>
      <c r="F120" s="4" t="s">
        <v>7</v>
      </c>
      <c r="G120" s="4" t="s">
        <v>8</v>
      </c>
      <c r="H120" s="4" t="s">
        <v>9</v>
      </c>
      <c r="I120" s="4" t="s">
        <v>10</v>
      </c>
      <c r="J120" s="4" t="s">
        <v>11</v>
      </c>
      <c r="K120" s="4" t="s">
        <v>12</v>
      </c>
      <c r="L120" s="4" t="s">
        <v>13</v>
      </c>
      <c r="M120" s="4" t="s">
        <v>14</v>
      </c>
      <c r="N120" s="4" t="s">
        <v>15</v>
      </c>
    </row>
    <row r="121" spans="1:14" ht="16.5" thickTop="1">
      <c r="A121" s="1">
        <v>2014</v>
      </c>
      <c r="B121" s="5">
        <v>1</v>
      </c>
      <c r="C121" s="6">
        <v>65.3</v>
      </c>
      <c r="D121" s="6"/>
      <c r="E121" s="6"/>
      <c r="F121" s="6">
        <v>65.900000000000006</v>
      </c>
      <c r="G121" s="6">
        <v>71.64</v>
      </c>
      <c r="H121" s="6">
        <v>63.2</v>
      </c>
      <c r="I121" s="6">
        <v>162.56</v>
      </c>
      <c r="J121" s="6">
        <v>314</v>
      </c>
      <c r="K121" s="6">
        <v>157</v>
      </c>
      <c r="L121" s="6"/>
      <c r="M121" s="6"/>
      <c r="N121" s="7"/>
    </row>
    <row r="122" spans="1:14" ht="15.75">
      <c r="A122" s="2"/>
      <c r="B122" s="5">
        <v>2</v>
      </c>
      <c r="C122" s="6">
        <v>65.22</v>
      </c>
      <c r="D122" s="6"/>
      <c r="E122" s="6"/>
      <c r="F122" s="6">
        <v>66.91</v>
      </c>
      <c r="G122" s="6">
        <v>69.78</v>
      </c>
      <c r="H122" s="6">
        <v>147</v>
      </c>
      <c r="I122" s="6">
        <v>161.4</v>
      </c>
      <c r="J122" s="6">
        <v>312</v>
      </c>
      <c r="K122" s="6">
        <v>144</v>
      </c>
      <c r="L122" s="6"/>
      <c r="M122" s="6"/>
      <c r="N122" s="7"/>
    </row>
    <row r="123" spans="1:14" ht="15.75">
      <c r="A123" s="2"/>
      <c r="B123" s="5">
        <v>3</v>
      </c>
      <c r="C123" s="6">
        <v>64.86</v>
      </c>
      <c r="D123" s="6"/>
      <c r="E123" s="6"/>
      <c r="F123" s="6">
        <v>69.53</v>
      </c>
      <c r="G123" s="6">
        <v>68.650000000000006</v>
      </c>
      <c r="H123" s="6">
        <v>98.7</v>
      </c>
      <c r="I123" s="6">
        <v>171</v>
      </c>
      <c r="J123" s="6">
        <v>314</v>
      </c>
      <c r="K123" s="6">
        <v>119</v>
      </c>
      <c r="L123" s="6"/>
      <c r="M123" s="6"/>
      <c r="N123" s="7"/>
    </row>
    <row r="124" spans="1:14" ht="15.75">
      <c r="A124" s="2"/>
      <c r="B124" s="5">
        <v>4</v>
      </c>
      <c r="C124" s="6">
        <v>66.33</v>
      </c>
      <c r="D124" s="6"/>
      <c r="E124" s="6"/>
      <c r="F124" s="6">
        <v>74</v>
      </c>
      <c r="G124" s="6">
        <v>66.92</v>
      </c>
      <c r="H124" s="6">
        <v>81</v>
      </c>
      <c r="I124" s="6">
        <v>194</v>
      </c>
      <c r="J124" s="6">
        <v>314</v>
      </c>
      <c r="K124" s="6">
        <v>108</v>
      </c>
      <c r="L124" s="6"/>
      <c r="M124" s="6"/>
      <c r="N124" s="7"/>
    </row>
    <row r="125" spans="1:14" ht="15.75">
      <c r="A125" s="2"/>
      <c r="B125" s="5">
        <v>5</v>
      </c>
      <c r="C125" s="6">
        <v>64.44</v>
      </c>
      <c r="D125" s="6"/>
      <c r="E125" s="6"/>
      <c r="F125" s="6">
        <v>73.680000000000007</v>
      </c>
      <c r="G125" s="6">
        <v>65.430000000000007</v>
      </c>
      <c r="H125" s="6">
        <v>77.2</v>
      </c>
      <c r="I125" s="6">
        <v>218</v>
      </c>
      <c r="J125" s="6">
        <v>307</v>
      </c>
      <c r="K125" s="6">
        <v>97</v>
      </c>
      <c r="L125" s="6"/>
      <c r="M125" s="6"/>
      <c r="N125" s="7"/>
    </row>
    <row r="126" spans="1:14" ht="15.75">
      <c r="A126" s="2"/>
      <c r="B126" s="5">
        <v>6</v>
      </c>
      <c r="C126" s="6">
        <v>63</v>
      </c>
      <c r="D126" s="6"/>
      <c r="E126" s="6"/>
      <c r="F126" s="6">
        <v>71.78</v>
      </c>
      <c r="G126" s="6">
        <v>64.95</v>
      </c>
      <c r="H126" s="6">
        <v>62.55</v>
      </c>
      <c r="I126" s="6">
        <v>227</v>
      </c>
      <c r="J126" s="6">
        <v>343</v>
      </c>
      <c r="K126" s="6">
        <v>91</v>
      </c>
      <c r="L126" s="6"/>
      <c r="M126" s="6"/>
      <c r="N126" s="7"/>
    </row>
    <row r="127" spans="1:14" ht="15.75">
      <c r="A127" s="2"/>
      <c r="B127" s="5">
        <v>7</v>
      </c>
      <c r="C127" s="6">
        <v>61</v>
      </c>
      <c r="D127" s="6"/>
      <c r="E127" s="6"/>
      <c r="F127" s="6">
        <v>70.58</v>
      </c>
      <c r="G127" s="6">
        <v>64.36</v>
      </c>
      <c r="H127" s="6">
        <v>271.91000000000003</v>
      </c>
      <c r="I127" s="6">
        <v>249</v>
      </c>
      <c r="J127" s="6">
        <v>369</v>
      </c>
      <c r="K127" s="6">
        <v>89.3</v>
      </c>
      <c r="L127" s="6"/>
      <c r="M127" s="6"/>
      <c r="N127" s="7"/>
    </row>
    <row r="128" spans="1:14" ht="15.75">
      <c r="A128" s="2"/>
      <c r="B128" s="5">
        <v>8</v>
      </c>
      <c r="C128" s="6">
        <v>60</v>
      </c>
      <c r="D128" s="6"/>
      <c r="E128" s="6"/>
      <c r="F128" s="6">
        <v>69.75</v>
      </c>
      <c r="G128" s="6">
        <v>63.36</v>
      </c>
      <c r="H128" s="6">
        <v>282.82</v>
      </c>
      <c r="I128" s="6">
        <v>258</v>
      </c>
      <c r="J128" s="6">
        <v>384</v>
      </c>
      <c r="K128" s="6">
        <v>52.8</v>
      </c>
      <c r="L128" s="6"/>
      <c r="M128" s="6"/>
      <c r="N128" s="7"/>
    </row>
    <row r="129" spans="1:14" ht="15.75">
      <c r="A129" s="2"/>
      <c r="B129" s="5">
        <v>9</v>
      </c>
      <c r="C129" s="6">
        <v>60</v>
      </c>
      <c r="D129" s="6"/>
      <c r="E129" s="6"/>
      <c r="F129" s="6">
        <v>68.95</v>
      </c>
      <c r="G129" s="6">
        <v>60.39</v>
      </c>
      <c r="H129" s="6">
        <v>153.97</v>
      </c>
      <c r="I129" s="6">
        <v>267</v>
      </c>
      <c r="J129" s="6">
        <v>393</v>
      </c>
      <c r="K129" s="6">
        <v>13.8</v>
      </c>
      <c r="L129" s="6"/>
      <c r="M129" s="6"/>
      <c r="N129" s="7"/>
    </row>
    <row r="130" spans="1:14" ht="15.75">
      <c r="A130" s="2"/>
      <c r="B130" s="5">
        <v>10</v>
      </c>
      <c r="C130" s="6">
        <v>61</v>
      </c>
      <c r="D130" s="6"/>
      <c r="E130" s="6"/>
      <c r="F130" s="6">
        <v>67.14</v>
      </c>
      <c r="G130" s="6">
        <v>61.11</v>
      </c>
      <c r="H130" s="6">
        <v>137.26</v>
      </c>
      <c r="I130" s="6">
        <v>282</v>
      </c>
      <c r="J130" s="6">
        <v>422</v>
      </c>
      <c r="K130" s="6"/>
      <c r="L130" s="6"/>
      <c r="M130" s="6"/>
      <c r="N130" s="7"/>
    </row>
    <row r="131" spans="1:14" ht="15.75">
      <c r="A131" s="2"/>
      <c r="B131" s="5">
        <v>11</v>
      </c>
      <c r="C131" s="6">
        <v>65</v>
      </c>
      <c r="D131" s="6"/>
      <c r="E131" s="6"/>
      <c r="F131" s="6">
        <v>66.010000000000005</v>
      </c>
      <c r="G131" s="6">
        <v>71.62</v>
      </c>
      <c r="H131" s="6">
        <v>106.2</v>
      </c>
      <c r="I131" s="6">
        <v>290</v>
      </c>
      <c r="J131" s="6">
        <v>433</v>
      </c>
      <c r="K131" s="6"/>
      <c r="L131" s="6"/>
      <c r="M131" s="6"/>
      <c r="N131" s="7"/>
    </row>
    <row r="132" spans="1:14" ht="15.75">
      <c r="A132" s="2"/>
      <c r="B132" s="5">
        <v>12</v>
      </c>
      <c r="C132" s="6">
        <v>66</v>
      </c>
      <c r="D132" s="6"/>
      <c r="E132" s="6"/>
      <c r="F132" s="6">
        <v>66.91</v>
      </c>
      <c r="G132" s="6">
        <v>100.56</v>
      </c>
      <c r="H132" s="6">
        <v>104.25</v>
      </c>
      <c r="I132" s="6">
        <v>273</v>
      </c>
      <c r="J132" s="6">
        <v>377</v>
      </c>
      <c r="K132" s="6"/>
      <c r="L132" s="6"/>
      <c r="M132" s="6"/>
      <c r="N132" s="7"/>
    </row>
    <row r="133" spans="1:14" ht="15.75">
      <c r="A133" s="2"/>
      <c r="B133" s="5">
        <v>13</v>
      </c>
      <c r="C133" s="6">
        <v>31</v>
      </c>
      <c r="D133" s="6"/>
      <c r="E133" s="6">
        <v>60.65</v>
      </c>
      <c r="F133" s="6">
        <v>68.569999999999993</v>
      </c>
      <c r="G133" s="6">
        <v>81.93</v>
      </c>
      <c r="H133" s="6">
        <v>88.02</v>
      </c>
      <c r="I133" s="6">
        <v>269</v>
      </c>
      <c r="J133" s="6">
        <v>380</v>
      </c>
      <c r="K133" s="6"/>
      <c r="L133" s="6"/>
      <c r="M133" s="6"/>
      <c r="N133" s="7"/>
    </row>
    <row r="134" spans="1:14" ht="15.75">
      <c r="A134" s="2"/>
      <c r="B134" s="5">
        <v>14</v>
      </c>
      <c r="C134" s="6"/>
      <c r="D134" s="6"/>
      <c r="E134" s="6">
        <v>73.150000000000006</v>
      </c>
      <c r="F134" s="6">
        <v>68.88</v>
      </c>
      <c r="G134" s="6">
        <v>74.77</v>
      </c>
      <c r="H134" s="6">
        <v>75.489999999999995</v>
      </c>
      <c r="I134" s="6">
        <v>270</v>
      </c>
      <c r="J134" s="6">
        <v>354</v>
      </c>
      <c r="K134" s="6"/>
      <c r="L134" s="6"/>
      <c r="M134" s="6"/>
      <c r="N134" s="7"/>
    </row>
    <row r="135" spans="1:14" ht="15.75">
      <c r="A135" s="2"/>
      <c r="B135" s="5">
        <v>15</v>
      </c>
      <c r="C135" s="6"/>
      <c r="D135" s="6"/>
      <c r="E135" s="6">
        <v>72.41</v>
      </c>
      <c r="F135" s="6">
        <v>72.47</v>
      </c>
      <c r="G135" s="6">
        <v>71.930000000000007</v>
      </c>
      <c r="H135" s="6">
        <v>84.25</v>
      </c>
      <c r="I135" s="6">
        <v>253</v>
      </c>
      <c r="J135" s="6">
        <v>349</v>
      </c>
      <c r="K135" s="6"/>
      <c r="L135" s="6"/>
      <c r="M135" s="6"/>
      <c r="N135" s="7"/>
    </row>
    <row r="136" spans="1:14" ht="15.75">
      <c r="A136" s="2"/>
      <c r="B136" s="5">
        <v>16</v>
      </c>
      <c r="C136" s="6"/>
      <c r="D136" s="6"/>
      <c r="E136" s="6">
        <v>69.84</v>
      </c>
      <c r="F136" s="6">
        <v>71.19</v>
      </c>
      <c r="G136" s="6">
        <v>69.7</v>
      </c>
      <c r="H136" s="6">
        <v>76.25</v>
      </c>
      <c r="I136" s="6">
        <v>246</v>
      </c>
      <c r="J136" s="6">
        <v>348</v>
      </c>
      <c r="K136" s="6"/>
      <c r="L136" s="6"/>
      <c r="M136" s="6"/>
      <c r="N136" s="7">
        <v>60.1</v>
      </c>
    </row>
    <row r="137" spans="1:14" ht="15.75">
      <c r="A137" s="2"/>
      <c r="B137" s="5">
        <v>17</v>
      </c>
      <c r="C137" s="6"/>
      <c r="D137" s="6"/>
      <c r="E137" s="6">
        <v>69.92</v>
      </c>
      <c r="F137" s="6">
        <v>67.58</v>
      </c>
      <c r="G137" s="6">
        <v>71.56</v>
      </c>
      <c r="H137" s="6">
        <v>65.59</v>
      </c>
      <c r="I137" s="6">
        <v>265</v>
      </c>
      <c r="J137" s="6">
        <v>347</v>
      </c>
      <c r="K137" s="6"/>
      <c r="L137" s="6"/>
      <c r="M137" s="6"/>
      <c r="N137" s="7">
        <v>58.33</v>
      </c>
    </row>
    <row r="138" spans="1:14" ht="15.75">
      <c r="A138" s="2"/>
      <c r="B138" s="5">
        <v>18</v>
      </c>
      <c r="C138" s="6"/>
      <c r="D138" s="6"/>
      <c r="E138" s="6">
        <v>71.59</v>
      </c>
      <c r="F138" s="6">
        <v>66.900000000000006</v>
      </c>
      <c r="G138" s="6">
        <v>73.489999999999995</v>
      </c>
      <c r="H138" s="6">
        <v>91.25</v>
      </c>
      <c r="I138" s="6">
        <v>279</v>
      </c>
      <c r="J138" s="6">
        <v>350</v>
      </c>
      <c r="K138" s="6"/>
      <c r="L138" s="6"/>
      <c r="M138" s="6"/>
      <c r="N138" s="7">
        <v>58.86</v>
      </c>
    </row>
    <row r="139" spans="1:14" ht="15.75">
      <c r="A139" s="2"/>
      <c r="B139" s="5">
        <v>19</v>
      </c>
      <c r="C139" s="6"/>
      <c r="D139" s="6"/>
      <c r="E139" s="6">
        <v>71.08</v>
      </c>
      <c r="F139" s="6">
        <v>67.040000000000006</v>
      </c>
      <c r="G139" s="6">
        <v>73.569999999999993</v>
      </c>
      <c r="H139" s="6">
        <v>75.209999999999994</v>
      </c>
      <c r="I139" s="6">
        <v>282</v>
      </c>
      <c r="J139" s="6">
        <v>337</v>
      </c>
      <c r="K139" s="6"/>
      <c r="L139" s="6"/>
      <c r="M139" s="6"/>
      <c r="N139" s="7">
        <v>62.21</v>
      </c>
    </row>
    <row r="140" spans="1:14" ht="15.75">
      <c r="A140" s="2"/>
      <c r="B140" s="5">
        <v>20</v>
      </c>
      <c r="C140" s="6"/>
      <c r="D140" s="6"/>
      <c r="E140" s="6">
        <v>71.56</v>
      </c>
      <c r="F140" s="6">
        <v>66.680000000000007</v>
      </c>
      <c r="G140" s="6">
        <v>66.36</v>
      </c>
      <c r="H140" s="6">
        <v>65.239999999999995</v>
      </c>
      <c r="I140" s="6">
        <v>281</v>
      </c>
      <c r="J140" s="6">
        <v>328</v>
      </c>
      <c r="K140" s="6"/>
      <c r="L140" s="6"/>
      <c r="M140" s="6"/>
      <c r="N140" s="7">
        <v>60.08</v>
      </c>
    </row>
    <row r="141" spans="1:14" ht="15.75">
      <c r="A141" s="2"/>
      <c r="B141" s="5">
        <v>21</v>
      </c>
      <c r="C141" s="6"/>
      <c r="D141" s="6"/>
      <c r="E141" s="6">
        <v>70.88</v>
      </c>
      <c r="F141" s="6">
        <v>67.16</v>
      </c>
      <c r="G141" s="6">
        <v>54</v>
      </c>
      <c r="H141" s="6">
        <v>61.24</v>
      </c>
      <c r="I141" s="6">
        <v>303</v>
      </c>
      <c r="J141" s="6">
        <v>332</v>
      </c>
      <c r="K141" s="6"/>
      <c r="L141" s="6"/>
      <c r="M141" s="6"/>
      <c r="N141" s="7">
        <v>60.53</v>
      </c>
    </row>
    <row r="142" spans="1:14" ht="15.75">
      <c r="A142" s="2"/>
      <c r="B142" s="5">
        <v>22</v>
      </c>
      <c r="C142" s="6"/>
      <c r="D142" s="6"/>
      <c r="E142" s="6">
        <v>67.33</v>
      </c>
      <c r="F142" s="6">
        <v>64.959999999999994</v>
      </c>
      <c r="G142" s="6">
        <v>57.2</v>
      </c>
      <c r="H142" s="6">
        <v>62.61</v>
      </c>
      <c r="I142" s="6">
        <v>310</v>
      </c>
      <c r="J142" s="6">
        <v>336</v>
      </c>
      <c r="K142" s="6"/>
      <c r="L142" s="6"/>
      <c r="M142" s="6"/>
      <c r="N142" s="7">
        <v>62.48</v>
      </c>
    </row>
    <row r="143" spans="1:14" ht="15.75">
      <c r="A143" s="2"/>
      <c r="B143" s="5">
        <v>23</v>
      </c>
      <c r="C143" s="6"/>
      <c r="D143" s="6"/>
      <c r="E143" s="6">
        <v>67.84</v>
      </c>
      <c r="F143" s="6">
        <v>63.62</v>
      </c>
      <c r="G143" s="6">
        <v>54.4</v>
      </c>
      <c r="H143" s="6">
        <v>63.41</v>
      </c>
      <c r="I143" s="6">
        <v>311</v>
      </c>
      <c r="J143" s="6">
        <v>345</v>
      </c>
      <c r="K143" s="6"/>
      <c r="L143" s="6"/>
      <c r="M143" s="6"/>
      <c r="N143" s="7">
        <v>60.76</v>
      </c>
    </row>
    <row r="144" spans="1:14" ht="15.75">
      <c r="A144" s="2"/>
      <c r="B144" s="5">
        <v>24</v>
      </c>
      <c r="C144" s="6"/>
      <c r="D144" s="6"/>
      <c r="E144" s="6">
        <v>71.95</v>
      </c>
      <c r="F144" s="6">
        <v>96.27</v>
      </c>
      <c r="G144" s="6">
        <v>54.1</v>
      </c>
      <c r="H144" s="6">
        <v>76.069999999999993</v>
      </c>
      <c r="I144" s="6">
        <v>308</v>
      </c>
      <c r="J144" s="6">
        <v>347</v>
      </c>
      <c r="K144" s="6"/>
      <c r="L144" s="6"/>
      <c r="M144" s="6"/>
      <c r="N144" s="7">
        <v>58.82</v>
      </c>
    </row>
    <row r="145" spans="1:14" ht="15.75">
      <c r="A145" s="2"/>
      <c r="B145" s="5">
        <v>25</v>
      </c>
      <c r="C145" s="6"/>
      <c r="D145" s="6"/>
      <c r="E145" s="6">
        <v>72.06</v>
      </c>
      <c r="F145" s="6">
        <v>114.42</v>
      </c>
      <c r="G145" s="6">
        <v>54.5</v>
      </c>
      <c r="H145" s="6">
        <v>81.92</v>
      </c>
      <c r="I145" s="6">
        <v>300</v>
      </c>
      <c r="J145" s="6">
        <v>341</v>
      </c>
      <c r="K145" s="6"/>
      <c r="L145" s="6"/>
      <c r="M145" s="6"/>
      <c r="N145" s="7">
        <v>59.06</v>
      </c>
    </row>
    <row r="146" spans="1:14" ht="15.75">
      <c r="A146" s="2"/>
      <c r="B146" s="5">
        <v>26</v>
      </c>
      <c r="C146" s="6"/>
      <c r="D146" s="6"/>
      <c r="E146" s="6">
        <v>70.900000000000006</v>
      </c>
      <c r="F146" s="6">
        <v>95.36</v>
      </c>
      <c r="G146" s="6">
        <v>54.1</v>
      </c>
      <c r="H146" s="6">
        <v>86.2</v>
      </c>
      <c r="I146" s="6">
        <v>285</v>
      </c>
      <c r="J146" s="6">
        <v>338</v>
      </c>
      <c r="K146" s="6"/>
      <c r="L146" s="6"/>
      <c r="M146" s="6"/>
      <c r="N146" s="7">
        <v>58.5</v>
      </c>
    </row>
    <row r="147" spans="1:14" ht="15.75">
      <c r="A147" s="2"/>
      <c r="B147" s="5">
        <v>27</v>
      </c>
      <c r="C147" s="6"/>
      <c r="D147" s="6"/>
      <c r="E147" s="6">
        <v>72.489999999999995</v>
      </c>
      <c r="F147" s="6">
        <v>82.81</v>
      </c>
      <c r="G147" s="6">
        <v>51.8</v>
      </c>
      <c r="H147" s="6">
        <v>103.5</v>
      </c>
      <c r="I147" s="6">
        <v>304</v>
      </c>
      <c r="J147" s="6">
        <v>341</v>
      </c>
      <c r="K147" s="6"/>
      <c r="L147" s="6"/>
      <c r="M147" s="6"/>
      <c r="N147" s="7">
        <v>42.26</v>
      </c>
    </row>
    <row r="148" spans="1:14" ht="15.75">
      <c r="A148" s="2"/>
      <c r="B148" s="5">
        <v>28</v>
      </c>
      <c r="C148" s="6"/>
      <c r="D148" s="6"/>
      <c r="E148" s="6">
        <v>70.94</v>
      </c>
      <c r="F148" s="6">
        <v>76.11</v>
      </c>
      <c r="G148" s="6">
        <v>49.1</v>
      </c>
      <c r="H148" s="6">
        <v>151.46</v>
      </c>
      <c r="I148" s="6">
        <v>305</v>
      </c>
      <c r="J148" s="6">
        <v>375</v>
      </c>
      <c r="K148" s="6"/>
      <c r="L148" s="6"/>
      <c r="M148" s="6"/>
      <c r="N148" s="7">
        <v>34.270000000000003</v>
      </c>
    </row>
    <row r="149" spans="1:14" ht="15.75">
      <c r="A149" s="2"/>
      <c r="B149" s="5">
        <v>29</v>
      </c>
      <c r="C149" s="6"/>
      <c r="D149" s="6"/>
      <c r="E149" s="6">
        <v>70.680000000000007</v>
      </c>
      <c r="F149" s="6">
        <v>74.45</v>
      </c>
      <c r="G149" s="6">
        <v>49</v>
      </c>
      <c r="H149" s="6">
        <v>170.53</v>
      </c>
      <c r="I149" s="6">
        <v>301</v>
      </c>
      <c r="J149" s="6">
        <v>379</v>
      </c>
      <c r="K149" s="6"/>
      <c r="L149" s="6"/>
      <c r="M149" s="6"/>
      <c r="N149" s="7">
        <v>34.979999999999997</v>
      </c>
    </row>
    <row r="150" spans="1:14" ht="15.75">
      <c r="A150" s="2"/>
      <c r="B150" s="5">
        <v>30</v>
      </c>
      <c r="C150" s="6"/>
      <c r="D150" s="6"/>
      <c r="E150" s="6">
        <v>70.209999999999994</v>
      </c>
      <c r="F150" s="6">
        <v>74.2</v>
      </c>
      <c r="G150" s="6">
        <v>48.5</v>
      </c>
      <c r="H150" s="6">
        <v>164.53</v>
      </c>
      <c r="I150" s="6">
        <v>305</v>
      </c>
      <c r="J150" s="6">
        <v>221</v>
      </c>
      <c r="K150" s="6"/>
      <c r="L150" s="6"/>
      <c r="M150" s="6"/>
      <c r="N150" s="7">
        <v>27.26</v>
      </c>
    </row>
    <row r="151" spans="1:14" ht="15.75">
      <c r="A151" s="2"/>
      <c r="B151" s="5">
        <v>31</v>
      </c>
      <c r="C151" s="7"/>
      <c r="D151" s="8"/>
      <c r="E151" s="7">
        <v>69.400000000000006</v>
      </c>
      <c r="F151" s="8"/>
      <c r="G151" s="7">
        <v>47.6</v>
      </c>
      <c r="H151" s="8"/>
      <c r="I151" s="6">
        <v>316</v>
      </c>
      <c r="J151" s="7">
        <v>159</v>
      </c>
      <c r="K151" s="9"/>
      <c r="L151" s="10"/>
      <c r="M151" s="9"/>
      <c r="N151" s="5">
        <v>37.49</v>
      </c>
    </row>
    <row r="152" spans="1:14" ht="15.75">
      <c r="A152" s="2" t="s">
        <v>17</v>
      </c>
      <c r="B152" s="2"/>
      <c r="C152" s="11">
        <f t="shared" ref="C152:N152" si="6">SUM(C121:C151)</f>
        <v>793.15</v>
      </c>
      <c r="D152" s="11">
        <f t="shared" si="6"/>
        <v>0</v>
      </c>
      <c r="E152" s="11">
        <f t="shared" si="6"/>
        <v>1334.8800000000003</v>
      </c>
      <c r="F152" s="11">
        <f t="shared" si="6"/>
        <v>2189.8099999999995</v>
      </c>
      <c r="G152" s="11">
        <f t="shared" si="6"/>
        <v>1986.3799999999997</v>
      </c>
      <c r="H152" s="11">
        <f t="shared" si="6"/>
        <v>3228.83</v>
      </c>
      <c r="I152" s="11">
        <f t="shared" si="6"/>
        <v>8245.9599999999991</v>
      </c>
      <c r="J152" s="11">
        <f t="shared" si="6"/>
        <v>10589</v>
      </c>
      <c r="K152" s="11">
        <f t="shared" si="6"/>
        <v>871.89999999999986</v>
      </c>
      <c r="L152" s="11">
        <f t="shared" si="6"/>
        <v>0</v>
      </c>
      <c r="M152" s="11">
        <f t="shared" si="6"/>
        <v>0</v>
      </c>
      <c r="N152" s="11">
        <f t="shared" si="6"/>
        <v>835.99</v>
      </c>
    </row>
    <row r="153" spans="1:14" ht="15.75">
      <c r="A153" s="2" t="s">
        <v>18</v>
      </c>
      <c r="B153" s="2"/>
      <c r="C153" s="12">
        <f t="shared" ref="C153:N153" si="7">C152*1.9835</f>
        <v>1573.213025</v>
      </c>
      <c r="D153" s="12">
        <f t="shared" si="7"/>
        <v>0</v>
      </c>
      <c r="E153" s="12">
        <f t="shared" si="7"/>
        <v>2647.7344800000005</v>
      </c>
      <c r="F153" s="12">
        <f t="shared" si="7"/>
        <v>4343.4881349999987</v>
      </c>
      <c r="G153" s="12">
        <f t="shared" si="7"/>
        <v>3939.9847299999992</v>
      </c>
      <c r="H153" s="12">
        <f t="shared" si="7"/>
        <v>6404.3843049999996</v>
      </c>
      <c r="I153" s="12">
        <f t="shared" si="7"/>
        <v>16355.861659999999</v>
      </c>
      <c r="J153" s="12">
        <f t="shared" si="7"/>
        <v>21003.281500000001</v>
      </c>
      <c r="K153" s="12">
        <f t="shared" si="7"/>
        <v>1729.4136499999997</v>
      </c>
      <c r="L153" s="12">
        <f t="shared" si="7"/>
        <v>0</v>
      </c>
      <c r="M153" s="12">
        <f t="shared" si="7"/>
        <v>0</v>
      </c>
      <c r="N153" s="12">
        <f t="shared" si="7"/>
        <v>1658.1861650000001</v>
      </c>
    </row>
    <row r="154" spans="1:14" ht="15.75">
      <c r="A154" s="2"/>
      <c r="B154" s="2"/>
      <c r="E154" s="11"/>
      <c r="F154" s="11"/>
      <c r="G154" s="11"/>
      <c r="H154" s="11"/>
      <c r="I154" s="11"/>
      <c r="J154" s="11"/>
      <c r="K154" s="11" t="s">
        <v>19</v>
      </c>
      <c r="L154" s="11"/>
      <c r="M154" s="13">
        <v>210</v>
      </c>
      <c r="N154" s="11" t="s">
        <v>20</v>
      </c>
    </row>
    <row r="155" spans="1:14" ht="16.5" thickBot="1">
      <c r="A155" s="14">
        <f>A121</f>
        <v>2014</v>
      </c>
      <c r="B155" s="14" t="s">
        <v>21</v>
      </c>
      <c r="C155" s="25"/>
      <c r="D155" s="25"/>
      <c r="E155" s="14"/>
      <c r="F155" s="15">
        <f>SUM(C152:N152)</f>
        <v>30075.9</v>
      </c>
      <c r="G155" s="16" t="s">
        <v>17</v>
      </c>
      <c r="H155" s="16"/>
      <c r="I155" s="15">
        <f>F155*1.9835</f>
        <v>59655.547650000008</v>
      </c>
      <c r="J155" s="16" t="s">
        <v>22</v>
      </c>
      <c r="K155" s="14" t="s">
        <v>23</v>
      </c>
      <c r="L155" s="14"/>
      <c r="M155" s="17">
        <v>181</v>
      </c>
      <c r="N155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1950's</vt:lpstr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2004-01-28T17:36:36Z</cp:lastPrinted>
  <dcterms:created xsi:type="dcterms:W3CDTF">2003-02-28T20:15:49Z</dcterms:created>
  <dcterms:modified xsi:type="dcterms:W3CDTF">2015-02-11T14:33:54Z</dcterms:modified>
</cp:coreProperties>
</file>