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-30" windowWidth="12570" windowHeight="6180" activeTab="1"/>
  </bookViews>
  <sheets>
    <sheet name="Sheet1" sheetId="1" r:id="rId1"/>
    <sheet name="Export to join to shapefil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2" i="2"/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<sst xmlns="http://schemas.openxmlformats.org/spreadsheetml/2006/main" count="20" uniqueCount="14">
  <si>
    <t>Enders Reservoir</t>
  </si>
  <si>
    <t>Harlan County Lake</t>
  </si>
  <si>
    <t>Harry Strunk Lake</t>
  </si>
  <si>
    <t>Hugh Butler Lake</t>
  </si>
  <si>
    <t>Keith Sebelius Lake (Norton, KS)</t>
  </si>
  <si>
    <t>Lovewell Reservoir</t>
  </si>
  <si>
    <t>Swanson Lake (Trenton Dam)</t>
  </si>
  <si>
    <t>NetEvapInch</t>
  </si>
  <si>
    <t>PanEvapInch</t>
  </si>
  <si>
    <t>PrecipInch</t>
  </si>
  <si>
    <t>FedLake2013</t>
  </si>
  <si>
    <t>FedRes</t>
  </si>
  <si>
    <t>Keith Sebelius Lake</t>
  </si>
  <si>
    <t>Swanson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</si>
</sst>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</font>
    <font>
      <sz val="12"/>
      <name val="SWISS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1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0" fontId="1" fillId="0" borderId="0" xfId="0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2" fontId="19" fillId="0" borderId="0" xfId="42" applyNumberFormat="1" applyFon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C13" sqref="C13"/>
    </sheetView>
  </sheetViews>
  <sheetFormatPr defaultRowHeight="15"/>
  <cols>
    <col min="1" max="1" width="30.140625" bestFit="1" customWidth="1"/>
    <col min="2" max="2" width="20.5703125" customWidth="1"/>
    <col min="3" max="3" width="16.85546875" customWidth="1"/>
    <col min="4" max="4" width="13.5703125" customWidth="1"/>
  </cols>
  <sheetData>
    <row r="1" spans="1:10">
      <c r="A1" s="1" t="s">
        <v>10</v>
      </c>
      <c r="B1" s="5" t="s">
        <v>8</v>
      </c>
      <c r="C1" s="5" t="s">
        <v>9</v>
      </c>
      <c r="D1" s="3" t="s">
        <v>7</v>
      </c>
    </row>
    <row r="2" spans="1:10" ht="15.75">
      <c r="A2" s="2" t="s">
        <v>0</v>
      </c>
      <c r="B2" s="6">
        <v>60.449999999999996</v>
      </c>
      <c r="C2" s="7">
        <v>18.459999999999997</v>
      </c>
      <c r="D2" s="4">
        <f>(0.7*B2)-C2</f>
        <v>23.855</v>
      </c>
      <c r="E2" s="20"/>
      <c r="F2" s="20"/>
      <c r="G2" s="20"/>
      <c r="H2" s="4"/>
      <c r="I2" s="4"/>
      <c r="J2" s="4"/>
    </row>
    <row r="3" spans="1:10" ht="15.75">
      <c r="A3" s="2" t="s">
        <v>1</v>
      </c>
      <c r="B3" s="8">
        <v>62.69</v>
      </c>
      <c r="C3" s="9">
        <v>18.53</v>
      </c>
      <c r="D3" s="4">
        <f t="shared" ref="D3:D8" si="0">(0.7*B3)-C3</f>
        <v>25.352999999999994</v>
      </c>
      <c r="E3" s="20"/>
      <c r="F3" s="20"/>
      <c r="G3" s="20"/>
      <c r="H3" s="4"/>
      <c r="I3" s="4"/>
      <c r="J3" s="4"/>
    </row>
    <row r="4" spans="1:10" ht="15.75">
      <c r="A4" s="2" t="s">
        <v>2</v>
      </c>
      <c r="B4" s="10">
        <v>62.739999999999995</v>
      </c>
      <c r="C4" s="11">
        <v>25.4</v>
      </c>
      <c r="D4" s="4">
        <f t="shared" si="0"/>
        <v>18.517999999999994</v>
      </c>
      <c r="E4" s="20"/>
      <c r="F4" s="20"/>
      <c r="G4" s="20"/>
      <c r="H4" s="4"/>
      <c r="I4" s="4"/>
      <c r="J4" s="4"/>
    </row>
    <row r="5" spans="1:10" ht="15.75">
      <c r="A5" s="2" t="s">
        <v>3</v>
      </c>
      <c r="B5" s="12">
        <v>62.41</v>
      </c>
      <c r="C5" s="13">
        <v>19.419999999999998</v>
      </c>
      <c r="D5" s="4">
        <f t="shared" si="0"/>
        <v>24.266999999999999</v>
      </c>
      <c r="E5" s="20"/>
      <c r="F5" s="20"/>
      <c r="G5" s="20"/>
      <c r="H5" s="4"/>
      <c r="I5" s="4"/>
      <c r="J5" s="4"/>
    </row>
    <row r="6" spans="1:10" ht="15.75">
      <c r="A6" s="2" t="s">
        <v>4</v>
      </c>
      <c r="B6" s="14">
        <v>69.69</v>
      </c>
      <c r="C6" s="15">
        <v>20.92</v>
      </c>
      <c r="D6" s="4">
        <f t="shared" si="0"/>
        <v>27.862999999999992</v>
      </c>
      <c r="E6" s="20"/>
      <c r="F6" s="20"/>
      <c r="G6" s="20"/>
      <c r="H6" s="4"/>
      <c r="I6" s="4"/>
      <c r="J6" s="4"/>
    </row>
    <row r="7" spans="1:10" ht="15.75">
      <c r="A7" s="2" t="s">
        <v>5</v>
      </c>
      <c r="B7" s="16">
        <v>59.970000000000006</v>
      </c>
      <c r="C7" s="17">
        <v>29.34</v>
      </c>
      <c r="D7" s="4">
        <f t="shared" si="0"/>
        <v>12.638999999999999</v>
      </c>
      <c r="E7" s="20"/>
      <c r="F7" s="20"/>
      <c r="G7" s="20"/>
      <c r="H7" s="4"/>
      <c r="I7" s="4"/>
      <c r="J7" s="4"/>
    </row>
    <row r="8" spans="1:10" ht="15.75">
      <c r="A8" s="2" t="s">
        <v>6</v>
      </c>
      <c r="B8" s="18">
        <v>56.679999999999993</v>
      </c>
      <c r="C8" s="19">
        <v>22.289999999999996</v>
      </c>
      <c r="D8" s="4">
        <f t="shared" si="0"/>
        <v>17.385999999999999</v>
      </c>
      <c r="E8" s="20"/>
      <c r="F8" s="20"/>
      <c r="G8" s="20"/>
      <c r="H8" s="4"/>
      <c r="I8" s="4"/>
      <c r="J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C19" sqref="C19"/>
    </sheetView>
  </sheetViews>
  <sheetFormatPr defaultRowHeight="15"/>
  <cols>
    <col min="1" max="1" width="30.85546875" customWidth="1"/>
    <col min="2" max="2" width="14.28515625" customWidth="1"/>
  </cols>
  <sheetData>
    <row r="1" spans="1:2">
      <c r="A1" t="s">
        <v>11</v>
      </c>
      <c r="B1" s="3" t="s">
        <v>7</v>
      </c>
    </row>
    <row r="2" spans="1:2">
      <c r="A2" t="s">
        <v>0</v>
      </c>
      <c r="B2" s="4">
        <f>Sheet1!D2</f>
        <v>23.855</v>
      </c>
    </row>
    <row r="3" spans="1:2">
      <c r="A3" t="s">
        <v>1</v>
      </c>
      <c r="B3" s="4">
        <f>Sheet1!D3</f>
        <v>25.352999999999994</v>
      </c>
    </row>
    <row r="4" spans="1:2">
      <c r="A4" t="s">
        <v>2</v>
      </c>
      <c r="B4" s="4">
        <f>Sheet1!D4</f>
        <v>18.517999999999994</v>
      </c>
    </row>
    <row r="5" spans="1:2">
      <c r="A5" t="s">
        <v>3</v>
      </c>
      <c r="B5" s="4">
        <f>Sheet1!D5</f>
        <v>24.266999999999999</v>
      </c>
    </row>
    <row r="6" spans="1:2">
      <c r="A6" t="s">
        <v>12</v>
      </c>
      <c r="B6" s="4">
        <f>Sheet1!D6</f>
        <v>27.862999999999992</v>
      </c>
    </row>
    <row r="7" spans="1:2">
      <c r="A7" t="s">
        <v>5</v>
      </c>
      <c r="B7" s="4">
        <f>Sheet1!D7</f>
        <v>12.638999999999999</v>
      </c>
    </row>
    <row r="8" spans="1:2">
      <c r="A8" t="s">
        <v>13</v>
      </c>
      <c r="B8" s="4">
        <f>Sheet1!D8</f>
        <v>17.385999999999999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Export to join to shapefile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Zoller</dc:creator>
  <cp:lastModifiedBy>Osborn, Colby</cp:lastModifiedBy>
  <dcterms:created xsi:type="dcterms:W3CDTF">2014-04-15T19:34:42Z</dcterms:created>
  <dcterms:modified xsi:type="dcterms:W3CDTF">2015-04-02T19:58:09Z</dcterms:modified>
</cp:coreProperties>
</file>