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0" yWindow="135" windowWidth="18795" windowHeight="10980" tabRatio="875" firstSheet="1" activeTab="1"/>
  </bookViews>
  <sheets>
    <sheet name="EXP" sheetId="13" r:id="rId1"/>
    <sheet name="Summary" sheetId="23" r:id="rId2"/>
    <sheet name="06853020" sheetId="39" r:id="rId3"/>
    <sheet name="06847000" sheetId="38" r:id="rId4"/>
    <sheet name="06842500" sheetId="37" r:id="rId5"/>
    <sheet name="06821500" sheetId="24" r:id="rId6"/>
    <sheet name="06823000" sheetId="26" r:id="rId7"/>
    <sheet name="06823500" sheetId="27" r:id="rId8"/>
    <sheet name="06824000" sheetId="28" r:id="rId9"/>
    <sheet name="06827500" sheetId="29" r:id="rId10"/>
    <sheet name="06835500" sheetId="30" r:id="rId11"/>
    <sheet name="06836500" sheetId="31" r:id="rId12"/>
    <sheet name="06838000" sheetId="32" r:id="rId13"/>
    <sheet name="06847500" sheetId="33" r:id="rId14"/>
    <sheet name="06848500" sheetId="35" r:id="rId15"/>
    <sheet name="06853500" sheetId="36" r:id="rId16"/>
  </sheets>
  <definedNames>
    <definedName name="_06821500" localSheetId="5">'06821500'!#REF!</definedName>
    <definedName name="_06821500" localSheetId="6">'06823000'!#REF!</definedName>
    <definedName name="_06821500" localSheetId="7">'06823500'!#REF!</definedName>
    <definedName name="_06821500" localSheetId="8">'06824000'!#REF!</definedName>
    <definedName name="_06821500" localSheetId="9">'06827500'!#REF!</definedName>
    <definedName name="_06821500" localSheetId="10">'06835500'!#REF!</definedName>
    <definedName name="_06821500" localSheetId="11">'06836500'!#REF!</definedName>
    <definedName name="_06821500" localSheetId="12">'06838000'!#REF!</definedName>
    <definedName name="_06821500" localSheetId="4">'06842500'!#REF!</definedName>
    <definedName name="_06821500" localSheetId="3">'06847000'!#REF!</definedName>
    <definedName name="_06821500" localSheetId="13">'06847500'!#REF!</definedName>
    <definedName name="_06821500" localSheetId="14">'06848500'!#REF!</definedName>
    <definedName name="_06821500" localSheetId="2">'06853020'!#REF!</definedName>
    <definedName name="_06821500" localSheetId="15">'06853500'!#REF!</definedName>
    <definedName name="_06821500_1" localSheetId="5">'06821500'!$K$3:$M$368</definedName>
    <definedName name="_06821500_1" localSheetId="6">'06823000'!$K$3:$M$368</definedName>
    <definedName name="_06821500_1" localSheetId="7">'06823500'!$K$3:$M$368</definedName>
    <definedName name="_06821500_1" localSheetId="8">'06824000'!$K$3:$M$368</definedName>
    <definedName name="_06821500_1" localSheetId="9">'06827500'!$K$3:$M$368</definedName>
    <definedName name="_06821500_1" localSheetId="10">'06835500'!$K$3:$M$368</definedName>
    <definedName name="_06821500_1" localSheetId="11">'06836500'!$K$3:$M$368</definedName>
    <definedName name="_06821500_1" localSheetId="12">'06838000'!$K$3:$M$368</definedName>
    <definedName name="_06821500_1" localSheetId="4">'06842500'!$K$3:$M$368</definedName>
    <definedName name="_06821500_1" localSheetId="3">'06847000'!$K$3:$M$368</definedName>
    <definedName name="_06821500_1" localSheetId="13">'06847500'!$K$3:$M$368</definedName>
    <definedName name="_06821500_1" localSheetId="14">'06848500'!$K$3:$M$368</definedName>
    <definedName name="_06821500_1" localSheetId="2">'06853020'!$K$3:$M$368</definedName>
    <definedName name="_06821500_1" localSheetId="15">'06853500'!$K$3:$M$368</definedName>
    <definedName name="_06823000" localSheetId="6">'06823000'!#REF!</definedName>
    <definedName name="_06823000" localSheetId="7">'06823500'!#REF!</definedName>
    <definedName name="_06823000" localSheetId="8">'06824000'!#REF!</definedName>
    <definedName name="_06823000" localSheetId="9">'06827500'!#REF!</definedName>
    <definedName name="_06823000" localSheetId="10">'06835500'!#REF!</definedName>
    <definedName name="_06823000" localSheetId="11">'06836500'!#REF!</definedName>
    <definedName name="_06823000" localSheetId="12">'06838000'!#REF!</definedName>
    <definedName name="_06823000" localSheetId="3">'06847000'!#REF!</definedName>
    <definedName name="_06823000" localSheetId="13">'06847500'!#REF!</definedName>
    <definedName name="_06823000" localSheetId="14">'06848500'!#REF!</definedName>
    <definedName name="_06823000" localSheetId="2">'06853020'!#REF!</definedName>
    <definedName name="_06823000" localSheetId="15">'06853500'!#REF!</definedName>
    <definedName name="_06823000_1" localSheetId="6">'06823000'!$K$3:$M$368</definedName>
    <definedName name="_06823000_1" localSheetId="7">'06823500'!$K$3:$M$368</definedName>
    <definedName name="_06823000_1" localSheetId="8">'06824000'!$K$3:$M$368</definedName>
    <definedName name="_06823000_1" localSheetId="9">'06827500'!$K$3:$M$368</definedName>
    <definedName name="_06823000_1" localSheetId="10">'06835500'!$K$3:$M$368</definedName>
    <definedName name="_06823000_1" localSheetId="11">'06836500'!$K$3:$M$368</definedName>
    <definedName name="_06823000_1" localSheetId="12">'06838000'!$K$3:$M$368</definedName>
    <definedName name="_06823000_1" localSheetId="3">'06847000'!$K$3:$M$368</definedName>
    <definedName name="_06823000_1" localSheetId="13">'06847500'!$K$3:$M$368</definedName>
    <definedName name="_06823000_1" localSheetId="14">'06848500'!$K$3:$M$368</definedName>
    <definedName name="_06823000_1" localSheetId="2">'06853020'!$K$3:$M$368</definedName>
    <definedName name="_06823000_1" localSheetId="15">'06853500'!$K$3:$M$368</definedName>
    <definedName name="_06823500" localSheetId="7">'06823500'!#REF!</definedName>
    <definedName name="_06823500" localSheetId="8">'06824000'!#REF!</definedName>
    <definedName name="_06823500" localSheetId="9">'06827500'!#REF!</definedName>
    <definedName name="_06823500" localSheetId="10">'06835500'!#REF!</definedName>
    <definedName name="_06823500" localSheetId="11">'06836500'!#REF!</definedName>
    <definedName name="_06823500" localSheetId="12">'06838000'!#REF!</definedName>
    <definedName name="_06823500" localSheetId="13">'06847500'!#REF!</definedName>
    <definedName name="_06823500" localSheetId="14">'06848500'!#REF!</definedName>
    <definedName name="_06823500" localSheetId="15">'06853500'!#REF!</definedName>
    <definedName name="_06823500_1" localSheetId="7">'06823500'!$K$3:$M$368</definedName>
    <definedName name="_06823500_1" localSheetId="8">'06824000'!$K$3:$M$368</definedName>
    <definedName name="_06823500_1" localSheetId="9">'06827500'!$K$3:$M$368</definedName>
    <definedName name="_06823500_1" localSheetId="10">'06835500'!$K$3:$M$368</definedName>
    <definedName name="_06823500_1" localSheetId="11">'06836500'!$K$3:$M$368</definedName>
    <definedName name="_06823500_1" localSheetId="12">'06838000'!$K$3:$M$368</definedName>
    <definedName name="_06823500_1" localSheetId="13">'06847500'!$K$3:$M$368</definedName>
    <definedName name="_06823500_1" localSheetId="14">'06848500'!$K$3:$M$368</definedName>
    <definedName name="_06823500_1" localSheetId="15">'06853500'!$K$3:$M$368</definedName>
    <definedName name="_06824000_1" localSheetId="8">'06824000'!$K$3:$M$368</definedName>
    <definedName name="_06824000_1" localSheetId="9">'06827500'!$K$3:$M$368</definedName>
    <definedName name="_06824000_1" localSheetId="10">'06835500'!$K$3:$M$368</definedName>
    <definedName name="_06824000_1" localSheetId="11">'06836500'!$K$3:$M$368</definedName>
    <definedName name="_06824000_1" localSheetId="12">'06838000'!$K$3:$M$368</definedName>
    <definedName name="_06824000_1" localSheetId="13">'06847500'!$K$3:$M$368</definedName>
    <definedName name="_06824000_1" localSheetId="14">'06848500'!$K$3:$M$368</definedName>
    <definedName name="_06824000_1" localSheetId="15">'06853500'!$K$3:$M$368</definedName>
    <definedName name="_06827500_1" localSheetId="9">'06827500'!$K$3:$M$368</definedName>
    <definedName name="_06827500_1" localSheetId="10">'06835500'!$K$3:$M$368</definedName>
    <definedName name="_06827500_1" localSheetId="11">'06836500'!$K$3:$M$368</definedName>
    <definedName name="_06827500_1" localSheetId="12">'06838000'!$K$3:$M$368</definedName>
    <definedName name="_06827500_1" localSheetId="13">'06847500'!$K$3:$M$368</definedName>
    <definedName name="_06827500_1" localSheetId="14">'06848500'!$K$3:$M$368</definedName>
    <definedName name="_06827500_1" localSheetId="15">'06853500'!$K$3:$M$368</definedName>
    <definedName name="_06835500" localSheetId="10">'06835500'!#REF!</definedName>
    <definedName name="_06835500" localSheetId="11">'06836500'!#REF!</definedName>
    <definedName name="_06835500" localSheetId="12">'06838000'!#REF!</definedName>
    <definedName name="_06835500" localSheetId="13">'06847500'!#REF!</definedName>
    <definedName name="_06835500" localSheetId="14">'06848500'!#REF!</definedName>
    <definedName name="_06835500" localSheetId="15">'06853500'!#REF!</definedName>
    <definedName name="_06835500_1" localSheetId="10">'06835500'!$K$3:$M$368</definedName>
    <definedName name="_06835500_1" localSheetId="11">'06836500'!$K$3:$M$368</definedName>
    <definedName name="_06835500_1" localSheetId="12">'06838000'!$K$3:$M$368</definedName>
    <definedName name="_06835500_1" localSheetId="13">'06847500'!$K$3:$M$368</definedName>
    <definedName name="_06835500_1" localSheetId="14">'06848500'!$K$3:$M$368</definedName>
    <definedName name="_06835500_1" localSheetId="15">'06853500'!$K$3:$M$368</definedName>
    <definedName name="_06836500" localSheetId="11">'06836500'!#REF!</definedName>
    <definedName name="_06836500" localSheetId="12">'06838000'!#REF!</definedName>
    <definedName name="_06836500_1" localSheetId="11">'06836500'!$K$3:$M$368</definedName>
    <definedName name="_06836500_1" localSheetId="12">'06838000'!$K$3:$M$368</definedName>
    <definedName name="_06836500_2" localSheetId="11">'06836500'!#REF!</definedName>
    <definedName name="_06836500_3" localSheetId="11">'06836500'!$K$3:$M$367</definedName>
    <definedName name="_06838000" localSheetId="12">'06838000'!#REF!</definedName>
    <definedName name="_06838000_1" localSheetId="12">'06838000'!#REF!</definedName>
    <definedName name="_06838000_2" localSheetId="12">'06838000'!$K$3:$M$367</definedName>
    <definedName name="_06847500" localSheetId="13">'06847500'!#REF!</definedName>
    <definedName name="_06847500" localSheetId="14">'06848500'!#REF!</definedName>
    <definedName name="_06847500" localSheetId="15">'06853500'!#REF!</definedName>
    <definedName name="_06847500_1" localSheetId="13">'06847500'!$K$3:$M$368</definedName>
    <definedName name="_06847500_1" localSheetId="14">'06848500'!$K$3:$M$368</definedName>
    <definedName name="_06847500_1" localSheetId="15">'06853500'!$K$3:$M$368</definedName>
    <definedName name="_06848500" localSheetId="14">'06848500'!#REF!</definedName>
    <definedName name="_06848500" localSheetId="15">'06853500'!#REF!</definedName>
    <definedName name="_06848500_1" localSheetId="14">'06848500'!$K$3:$M$368</definedName>
    <definedName name="_06848500_1" localSheetId="15">'06853500'!$K$3:$M$368</definedName>
    <definedName name="_06853500" localSheetId="15">'06853500'!#REF!</definedName>
    <definedName name="_06853500_1" localSheetId="15">'06853500'!$K$3:$M$368</definedName>
    <definedName name="_xlnm._FilterDatabase" localSheetId="6" hidden="1">'06823000'!$A$2:$N$368</definedName>
    <definedName name="_xlnm._FilterDatabase" localSheetId="7" hidden="1">'06823500'!$A$2:$N$368</definedName>
    <definedName name="_xlnm._FilterDatabase" localSheetId="10" hidden="1">'06835500'!$A$2:$N$368</definedName>
    <definedName name="_xlnm._FilterDatabase" localSheetId="11" hidden="1">'06836500'!$A$2:$O$368</definedName>
    <definedName name="_xlnm._FilterDatabase" localSheetId="12" hidden="1">'06838000'!$A$2:$N$367</definedName>
    <definedName name="_xlnm._FilterDatabase" localSheetId="3" hidden="1">'06847000'!$A$2:$N$368</definedName>
    <definedName name="_xlnm._FilterDatabase" localSheetId="13" hidden="1">'06847500'!$A$2:$N$368</definedName>
    <definedName name="_xlnm._FilterDatabase" localSheetId="14" hidden="1">'06848500'!$A$2:$N$368</definedName>
    <definedName name="_xlnm._FilterDatabase" localSheetId="2" hidden="1">'06853020'!$A$2:$N$368</definedName>
    <definedName name="_xlnm._FilterDatabase" localSheetId="15" hidden="1">'06853500'!$A$2:$N$368</definedName>
  </definedNames>
  <calcPr calcId="145621"/>
</workbook>
</file>

<file path=xl/calcChain.xml><?xml version="1.0" encoding="utf-8"?>
<calcChain xmlns="http://schemas.openxmlformats.org/spreadsheetml/2006/main">
  <c r="F369" i="36" l="1"/>
  <c r="F369" i="35"/>
  <c r="F369" i="33"/>
  <c r="F369" i="32"/>
  <c r="F369" i="31"/>
  <c r="F369" i="30"/>
  <c r="F369" i="29"/>
  <c r="F369" i="28"/>
  <c r="F369" i="27"/>
  <c r="F369" i="26"/>
  <c r="F369" i="24"/>
  <c r="F369" i="37"/>
  <c r="F369" i="39"/>
  <c r="F369" i="38"/>
  <c r="F324" i="39"/>
  <c r="F325" i="39"/>
  <c r="F326" i="39"/>
  <c r="F327" i="39"/>
  <c r="F328" i="39"/>
  <c r="F329" i="39"/>
  <c r="F330" i="39"/>
  <c r="F331" i="39"/>
  <c r="F332" i="39"/>
  <c r="F333" i="39"/>
  <c r="F334" i="39"/>
  <c r="F335" i="39"/>
  <c r="F336" i="39"/>
  <c r="F337" i="39"/>
  <c r="F338" i="39"/>
  <c r="F339" i="39"/>
  <c r="F340" i="39"/>
  <c r="F341" i="39"/>
  <c r="F342" i="39"/>
  <c r="F343" i="39"/>
  <c r="F344" i="39"/>
  <c r="F345" i="39"/>
  <c r="F346" i="39"/>
  <c r="F347" i="39"/>
  <c r="F348" i="39"/>
  <c r="F349" i="39"/>
  <c r="F350" i="39"/>
  <c r="F351" i="39"/>
  <c r="F352" i="39"/>
  <c r="F353" i="39"/>
  <c r="F354" i="39"/>
  <c r="F355" i="39"/>
  <c r="F356" i="39"/>
  <c r="F357" i="39"/>
  <c r="F358" i="39"/>
  <c r="F359" i="39"/>
  <c r="F360" i="39"/>
  <c r="F361" i="39"/>
  <c r="F362" i="39"/>
  <c r="F363" i="39"/>
  <c r="F364" i="39"/>
  <c r="F365" i="39"/>
  <c r="F366" i="39"/>
  <c r="F367" i="39"/>
  <c r="F318" i="39"/>
  <c r="F319" i="39"/>
  <c r="F320" i="39"/>
  <c r="F321" i="39"/>
  <c r="F322" i="39"/>
  <c r="F323" i="39"/>
  <c r="D319" i="39"/>
  <c r="D320" i="39"/>
  <c r="D321" i="39"/>
  <c r="D322" i="39"/>
  <c r="D323" i="39"/>
  <c r="D324" i="39"/>
  <c r="D325" i="39"/>
  <c r="D326" i="39"/>
  <c r="D327" i="39"/>
  <c r="D328" i="39"/>
  <c r="D329" i="39"/>
  <c r="D330" i="39"/>
  <c r="D331" i="39"/>
  <c r="D332" i="39"/>
  <c r="D333" i="39"/>
  <c r="D334" i="39"/>
  <c r="D335" i="39"/>
  <c r="D336" i="39"/>
  <c r="D337" i="39"/>
  <c r="D338" i="39"/>
  <c r="D339" i="39"/>
  <c r="D340" i="39"/>
  <c r="D341" i="39"/>
  <c r="D342" i="39"/>
  <c r="D343" i="39"/>
  <c r="D344" i="39"/>
  <c r="D345" i="39"/>
  <c r="D346" i="39"/>
  <c r="D347" i="39"/>
  <c r="D348" i="39"/>
  <c r="D349" i="39"/>
  <c r="D350" i="39"/>
  <c r="D351" i="39"/>
  <c r="D352" i="39"/>
  <c r="D353" i="39"/>
  <c r="D354" i="39"/>
  <c r="D355" i="39"/>
  <c r="D356" i="39"/>
  <c r="D357" i="39"/>
  <c r="D358" i="39"/>
  <c r="D359" i="39"/>
  <c r="D360" i="39"/>
  <c r="D361" i="39"/>
  <c r="D362" i="39"/>
  <c r="D363" i="39"/>
  <c r="D364" i="39"/>
  <c r="D365" i="39"/>
  <c r="D366" i="39"/>
  <c r="D367" i="39"/>
  <c r="D318" i="39"/>
  <c r="E367" i="39"/>
  <c r="G367" i="39"/>
  <c r="C367" i="39"/>
  <c r="B367" i="39"/>
  <c r="A367" i="39"/>
  <c r="E366" i="39"/>
  <c r="G366" i="39"/>
  <c r="C366" i="39"/>
  <c r="B366" i="39"/>
  <c r="A366" i="39"/>
  <c r="E365" i="39"/>
  <c r="G365" i="39"/>
  <c r="C365" i="39"/>
  <c r="B365" i="39"/>
  <c r="A365" i="39"/>
  <c r="E364" i="39"/>
  <c r="G364" i="39"/>
  <c r="C364" i="39"/>
  <c r="B364" i="39"/>
  <c r="A364" i="39"/>
  <c r="E363" i="39"/>
  <c r="G363" i="39"/>
  <c r="C363" i="39"/>
  <c r="B363" i="39"/>
  <c r="A363" i="39"/>
  <c r="E362" i="39"/>
  <c r="G362" i="39"/>
  <c r="C362" i="39"/>
  <c r="B362" i="39"/>
  <c r="A362" i="39"/>
  <c r="E361" i="39"/>
  <c r="G361" i="39"/>
  <c r="C361" i="39"/>
  <c r="B361" i="39"/>
  <c r="A361" i="39"/>
  <c r="E360" i="39"/>
  <c r="G360" i="39"/>
  <c r="C360" i="39"/>
  <c r="B360" i="39"/>
  <c r="A360" i="39"/>
  <c r="E359" i="39"/>
  <c r="G359" i="39"/>
  <c r="C359" i="39"/>
  <c r="B359" i="39"/>
  <c r="A359" i="39"/>
  <c r="E358" i="39"/>
  <c r="G358" i="39"/>
  <c r="C358" i="39"/>
  <c r="B358" i="39"/>
  <c r="A358" i="39"/>
  <c r="E357" i="39"/>
  <c r="G357" i="39"/>
  <c r="C357" i="39"/>
  <c r="B357" i="39"/>
  <c r="A357" i="39"/>
  <c r="E356" i="39"/>
  <c r="G356" i="39"/>
  <c r="C356" i="39"/>
  <c r="B356" i="39"/>
  <c r="A356" i="39"/>
  <c r="E355" i="39"/>
  <c r="G355" i="39"/>
  <c r="C355" i="39"/>
  <c r="B355" i="39"/>
  <c r="A355" i="39"/>
  <c r="E354" i="39"/>
  <c r="G354" i="39"/>
  <c r="C354" i="39"/>
  <c r="B354" i="39"/>
  <c r="A354" i="39"/>
  <c r="E353" i="39"/>
  <c r="G353" i="39"/>
  <c r="C353" i="39"/>
  <c r="B353" i="39"/>
  <c r="A353" i="39"/>
  <c r="E352" i="39"/>
  <c r="G352" i="39"/>
  <c r="C352" i="39"/>
  <c r="B352" i="39"/>
  <c r="A352" i="39"/>
  <c r="E351" i="39"/>
  <c r="G351" i="39"/>
  <c r="C351" i="39"/>
  <c r="B351" i="39"/>
  <c r="A351" i="39"/>
  <c r="E350" i="39"/>
  <c r="G350" i="39"/>
  <c r="C350" i="39"/>
  <c r="B350" i="39"/>
  <c r="A350" i="39"/>
  <c r="E349" i="39"/>
  <c r="G349" i="39"/>
  <c r="C349" i="39"/>
  <c r="B349" i="39"/>
  <c r="A349" i="39"/>
  <c r="E348" i="39"/>
  <c r="G348" i="39"/>
  <c r="C348" i="39"/>
  <c r="B348" i="39"/>
  <c r="A348" i="39"/>
  <c r="E347" i="39"/>
  <c r="G347" i="39"/>
  <c r="C347" i="39"/>
  <c r="B347" i="39"/>
  <c r="A347" i="39"/>
  <c r="E346" i="39"/>
  <c r="G346" i="39"/>
  <c r="C346" i="39"/>
  <c r="B346" i="39"/>
  <c r="A346" i="39"/>
  <c r="E345" i="39"/>
  <c r="G345" i="39"/>
  <c r="C345" i="39"/>
  <c r="B345" i="39"/>
  <c r="A345" i="39"/>
  <c r="E344" i="39"/>
  <c r="G344" i="39"/>
  <c r="C344" i="39"/>
  <c r="B344" i="39"/>
  <c r="A344" i="39"/>
  <c r="E343" i="39"/>
  <c r="G343" i="39"/>
  <c r="C343" i="39"/>
  <c r="B343" i="39"/>
  <c r="A343" i="39"/>
  <c r="E342" i="39"/>
  <c r="G342" i="39"/>
  <c r="C342" i="39"/>
  <c r="B342" i="39"/>
  <c r="A342" i="39"/>
  <c r="E341" i="39"/>
  <c r="G341" i="39"/>
  <c r="C341" i="39"/>
  <c r="B341" i="39"/>
  <c r="A341" i="39"/>
  <c r="E340" i="39"/>
  <c r="G340" i="39"/>
  <c r="C340" i="39"/>
  <c r="B340" i="39"/>
  <c r="A340" i="39"/>
  <c r="E339" i="39"/>
  <c r="G339" i="39"/>
  <c r="C339" i="39"/>
  <c r="B339" i="39"/>
  <c r="A339" i="39"/>
  <c r="E338" i="39"/>
  <c r="G338" i="39"/>
  <c r="C338" i="39"/>
  <c r="B338" i="39"/>
  <c r="A338" i="39"/>
  <c r="E337" i="39"/>
  <c r="G337" i="39"/>
  <c r="C337" i="39"/>
  <c r="B337" i="39"/>
  <c r="A337" i="39"/>
  <c r="E336" i="39"/>
  <c r="G336" i="39"/>
  <c r="C336" i="39"/>
  <c r="B336" i="39"/>
  <c r="A336" i="39"/>
  <c r="E335" i="39"/>
  <c r="G335" i="39"/>
  <c r="C335" i="39"/>
  <c r="B335" i="39"/>
  <c r="A335" i="39"/>
  <c r="E334" i="39"/>
  <c r="G334" i="39"/>
  <c r="C334" i="39"/>
  <c r="B334" i="39"/>
  <c r="A334" i="39"/>
  <c r="E333" i="39"/>
  <c r="G333" i="39"/>
  <c r="C333" i="39"/>
  <c r="B333" i="39"/>
  <c r="A333" i="39"/>
  <c r="E332" i="39"/>
  <c r="G332" i="39"/>
  <c r="C332" i="39"/>
  <c r="B332" i="39"/>
  <c r="A332" i="39"/>
  <c r="E331" i="39"/>
  <c r="G331" i="39"/>
  <c r="C331" i="39"/>
  <c r="B331" i="39"/>
  <c r="A331" i="39"/>
  <c r="E330" i="39"/>
  <c r="G330" i="39"/>
  <c r="C330" i="39"/>
  <c r="B330" i="39"/>
  <c r="A330" i="39"/>
  <c r="E329" i="39"/>
  <c r="G329" i="39"/>
  <c r="C329" i="39"/>
  <c r="B329" i="39"/>
  <c r="A329" i="39"/>
  <c r="E328" i="39"/>
  <c r="G328" i="39"/>
  <c r="C328" i="39"/>
  <c r="B328" i="39"/>
  <c r="A328" i="39"/>
  <c r="E327" i="39"/>
  <c r="G327" i="39"/>
  <c r="C327" i="39"/>
  <c r="B327" i="39"/>
  <c r="A327" i="39"/>
  <c r="E326" i="39"/>
  <c r="G326" i="39"/>
  <c r="C326" i="39"/>
  <c r="B326" i="39"/>
  <c r="A326" i="39"/>
  <c r="E325" i="39"/>
  <c r="G325" i="39"/>
  <c r="C325" i="39"/>
  <c r="B325" i="39"/>
  <c r="A325" i="39"/>
  <c r="E324" i="39"/>
  <c r="G324" i="39"/>
  <c r="C324" i="39"/>
  <c r="B324" i="39"/>
  <c r="A324" i="39"/>
  <c r="E323" i="39"/>
  <c r="G323" i="39"/>
  <c r="C323" i="39"/>
  <c r="B323" i="39"/>
  <c r="A323" i="39"/>
  <c r="E322" i="39"/>
  <c r="G322" i="39"/>
  <c r="C322" i="39"/>
  <c r="B322" i="39"/>
  <c r="A322" i="39"/>
  <c r="E321" i="39"/>
  <c r="G321" i="39"/>
  <c r="C321" i="39"/>
  <c r="B321" i="39"/>
  <c r="A321" i="39"/>
  <c r="E320" i="39"/>
  <c r="G320" i="39"/>
  <c r="C320" i="39"/>
  <c r="B320" i="39"/>
  <c r="A320" i="39"/>
  <c r="E319" i="39"/>
  <c r="G319" i="39"/>
  <c r="C319" i="39"/>
  <c r="B319" i="39"/>
  <c r="A319" i="39"/>
  <c r="E318" i="39"/>
  <c r="G318" i="39"/>
  <c r="C318" i="39"/>
  <c r="B318" i="39"/>
  <c r="A318" i="39"/>
  <c r="E317" i="39"/>
  <c r="D317" i="39"/>
  <c r="F317" i="39" s="1"/>
  <c r="C317" i="39"/>
  <c r="B317" i="39"/>
  <c r="A317" i="39"/>
  <c r="E316" i="39"/>
  <c r="D316" i="39"/>
  <c r="F316" i="39" s="1"/>
  <c r="C316" i="39"/>
  <c r="B316" i="39"/>
  <c r="A316" i="39"/>
  <c r="E315" i="39"/>
  <c r="D315" i="39"/>
  <c r="F315" i="39" s="1"/>
  <c r="C315" i="39"/>
  <c r="B315" i="39"/>
  <c r="A315" i="39"/>
  <c r="E314" i="39"/>
  <c r="D314" i="39"/>
  <c r="F314" i="39" s="1"/>
  <c r="C314" i="39"/>
  <c r="B314" i="39"/>
  <c r="A314" i="39"/>
  <c r="E313" i="39"/>
  <c r="D313" i="39"/>
  <c r="F313" i="39" s="1"/>
  <c r="C313" i="39"/>
  <c r="B313" i="39"/>
  <c r="A313" i="39"/>
  <c r="E312" i="39"/>
  <c r="D312" i="39"/>
  <c r="F312" i="39" s="1"/>
  <c r="C312" i="39"/>
  <c r="B312" i="39"/>
  <c r="A312" i="39"/>
  <c r="E311" i="39"/>
  <c r="D311" i="39"/>
  <c r="F311" i="39" s="1"/>
  <c r="C311" i="39"/>
  <c r="B311" i="39"/>
  <c r="A311" i="39"/>
  <c r="E310" i="39"/>
  <c r="D310" i="39"/>
  <c r="F310" i="39" s="1"/>
  <c r="C310" i="39"/>
  <c r="B310" i="39"/>
  <c r="A310" i="39"/>
  <c r="E309" i="39"/>
  <c r="D309" i="39"/>
  <c r="F309" i="39" s="1"/>
  <c r="C309" i="39"/>
  <c r="B309" i="39"/>
  <c r="A309" i="39"/>
  <c r="E308" i="39"/>
  <c r="D308" i="39"/>
  <c r="F308" i="39" s="1"/>
  <c r="C308" i="39"/>
  <c r="B308" i="39"/>
  <c r="A308" i="39"/>
  <c r="E307" i="39"/>
  <c r="D307" i="39"/>
  <c r="F307" i="39" s="1"/>
  <c r="C307" i="39"/>
  <c r="B307" i="39"/>
  <c r="A307" i="39"/>
  <c r="E306" i="39"/>
  <c r="D306" i="39"/>
  <c r="F306" i="39" s="1"/>
  <c r="C306" i="39"/>
  <c r="B306" i="39"/>
  <c r="A306" i="39"/>
  <c r="E305" i="39"/>
  <c r="D305" i="39"/>
  <c r="F305" i="39" s="1"/>
  <c r="C305" i="39"/>
  <c r="B305" i="39"/>
  <c r="A305" i="39"/>
  <c r="E304" i="39"/>
  <c r="D304" i="39"/>
  <c r="F304" i="39" s="1"/>
  <c r="C304" i="39"/>
  <c r="B304" i="39"/>
  <c r="A304" i="39"/>
  <c r="E303" i="39"/>
  <c r="D303" i="39"/>
  <c r="F303" i="39" s="1"/>
  <c r="C303" i="39"/>
  <c r="B303" i="39"/>
  <c r="A303" i="39"/>
  <c r="E302" i="39"/>
  <c r="D302" i="39"/>
  <c r="F302" i="39" s="1"/>
  <c r="C302" i="39"/>
  <c r="B302" i="39"/>
  <c r="A302" i="39"/>
  <c r="E301" i="39"/>
  <c r="D301" i="39"/>
  <c r="F301" i="39" s="1"/>
  <c r="C301" i="39"/>
  <c r="B301" i="39"/>
  <c r="A301" i="39"/>
  <c r="E300" i="39"/>
  <c r="D300" i="39"/>
  <c r="F300" i="39" s="1"/>
  <c r="C300" i="39"/>
  <c r="B300" i="39"/>
  <c r="A300" i="39"/>
  <c r="E299" i="39"/>
  <c r="D299" i="39"/>
  <c r="F299" i="39" s="1"/>
  <c r="C299" i="39"/>
  <c r="B299" i="39"/>
  <c r="A299" i="39"/>
  <c r="E298" i="39"/>
  <c r="D298" i="39"/>
  <c r="F298" i="39" s="1"/>
  <c r="C298" i="39"/>
  <c r="B298" i="39"/>
  <c r="A298" i="39"/>
  <c r="E297" i="39"/>
  <c r="D297" i="39"/>
  <c r="F297" i="39" s="1"/>
  <c r="C297" i="39"/>
  <c r="B297" i="39"/>
  <c r="A297" i="39"/>
  <c r="E296" i="39"/>
  <c r="D296" i="39"/>
  <c r="F296" i="39" s="1"/>
  <c r="C296" i="39"/>
  <c r="B296" i="39"/>
  <c r="A296" i="39"/>
  <c r="E295" i="39"/>
  <c r="D295" i="39"/>
  <c r="F295" i="39" s="1"/>
  <c r="C295" i="39"/>
  <c r="B295" i="39"/>
  <c r="A295" i="39"/>
  <c r="E294" i="39"/>
  <c r="D294" i="39"/>
  <c r="F294" i="39" s="1"/>
  <c r="C294" i="39"/>
  <c r="B294" i="39"/>
  <c r="A294" i="39"/>
  <c r="E293" i="39"/>
  <c r="D293" i="39"/>
  <c r="F293" i="39" s="1"/>
  <c r="C293" i="39"/>
  <c r="B293" i="39"/>
  <c r="A293" i="39"/>
  <c r="E292" i="39"/>
  <c r="D292" i="39"/>
  <c r="F292" i="39" s="1"/>
  <c r="C292" i="39"/>
  <c r="B292" i="39"/>
  <c r="A292" i="39"/>
  <c r="E291" i="39"/>
  <c r="D291" i="39"/>
  <c r="F291" i="39" s="1"/>
  <c r="C291" i="39"/>
  <c r="B291" i="39"/>
  <c r="A291" i="39"/>
  <c r="F290" i="39"/>
  <c r="E290" i="39"/>
  <c r="D290" i="39"/>
  <c r="C290" i="39"/>
  <c r="B290" i="39"/>
  <c r="A290" i="39"/>
  <c r="E289" i="39"/>
  <c r="D289" i="39"/>
  <c r="F289" i="39" s="1"/>
  <c r="C289" i="39"/>
  <c r="B289" i="39"/>
  <c r="A289" i="39"/>
  <c r="E288" i="39"/>
  <c r="D288" i="39"/>
  <c r="F288" i="39" s="1"/>
  <c r="C288" i="39"/>
  <c r="B288" i="39"/>
  <c r="A288" i="39"/>
  <c r="E287" i="39"/>
  <c r="D287" i="39"/>
  <c r="F287" i="39" s="1"/>
  <c r="C287" i="39"/>
  <c r="B287" i="39"/>
  <c r="A287" i="39"/>
  <c r="E286" i="39"/>
  <c r="D286" i="39"/>
  <c r="F286" i="39" s="1"/>
  <c r="C286" i="39"/>
  <c r="B286" i="39"/>
  <c r="A286" i="39"/>
  <c r="E285" i="39"/>
  <c r="D285" i="39"/>
  <c r="F285" i="39" s="1"/>
  <c r="C285" i="39"/>
  <c r="B285" i="39"/>
  <c r="A285" i="39"/>
  <c r="E284" i="39"/>
  <c r="D284" i="39"/>
  <c r="F284" i="39" s="1"/>
  <c r="C284" i="39"/>
  <c r="B284" i="39"/>
  <c r="A284" i="39"/>
  <c r="E283" i="39"/>
  <c r="D283" i="39"/>
  <c r="F283" i="39" s="1"/>
  <c r="C283" i="39"/>
  <c r="B283" i="39"/>
  <c r="A283" i="39"/>
  <c r="E282" i="39"/>
  <c r="D282" i="39"/>
  <c r="F282" i="39" s="1"/>
  <c r="C282" i="39"/>
  <c r="B282" i="39"/>
  <c r="A282" i="39"/>
  <c r="E281" i="39"/>
  <c r="D281" i="39"/>
  <c r="F281" i="39" s="1"/>
  <c r="C281" i="39"/>
  <c r="B281" i="39"/>
  <c r="A281" i="39"/>
  <c r="E280" i="39"/>
  <c r="D280" i="39"/>
  <c r="F280" i="39" s="1"/>
  <c r="C280" i="39"/>
  <c r="B280" i="39"/>
  <c r="A280" i="39"/>
  <c r="E279" i="39"/>
  <c r="D279" i="39"/>
  <c r="F279" i="39" s="1"/>
  <c r="C279" i="39"/>
  <c r="B279" i="39"/>
  <c r="A279" i="39"/>
  <c r="E278" i="39"/>
  <c r="D278" i="39"/>
  <c r="F278" i="39" s="1"/>
  <c r="C278" i="39"/>
  <c r="B278" i="39"/>
  <c r="A278" i="39"/>
  <c r="E277" i="39"/>
  <c r="D277" i="39"/>
  <c r="F277" i="39" s="1"/>
  <c r="C277" i="39"/>
  <c r="B277" i="39"/>
  <c r="A277" i="39"/>
  <c r="E276" i="39"/>
  <c r="D276" i="39"/>
  <c r="F276" i="39" s="1"/>
  <c r="C276" i="39"/>
  <c r="B276" i="39"/>
  <c r="A276" i="39"/>
  <c r="E275" i="39"/>
  <c r="D275" i="39"/>
  <c r="F275" i="39" s="1"/>
  <c r="C275" i="39"/>
  <c r="B275" i="39"/>
  <c r="A275" i="39"/>
  <c r="E274" i="39"/>
  <c r="D274" i="39"/>
  <c r="F274" i="39" s="1"/>
  <c r="C274" i="39"/>
  <c r="B274" i="39"/>
  <c r="A274" i="39"/>
  <c r="E273" i="39"/>
  <c r="D273" i="39"/>
  <c r="F273" i="39" s="1"/>
  <c r="C273" i="39"/>
  <c r="B273" i="39"/>
  <c r="A273" i="39"/>
  <c r="E272" i="39"/>
  <c r="D272" i="39"/>
  <c r="F272" i="39" s="1"/>
  <c r="C272" i="39"/>
  <c r="B272" i="39"/>
  <c r="A272" i="39"/>
  <c r="E271" i="39"/>
  <c r="D271" i="39"/>
  <c r="F271" i="39" s="1"/>
  <c r="C271" i="39"/>
  <c r="B271" i="39"/>
  <c r="A271" i="39"/>
  <c r="E270" i="39"/>
  <c r="D270" i="39"/>
  <c r="F270" i="39" s="1"/>
  <c r="C270" i="39"/>
  <c r="B270" i="39"/>
  <c r="A270" i="39"/>
  <c r="E269" i="39"/>
  <c r="D269" i="39"/>
  <c r="F269" i="39" s="1"/>
  <c r="C269" i="39"/>
  <c r="B269" i="39"/>
  <c r="A269" i="39"/>
  <c r="F268" i="39"/>
  <c r="E268" i="39"/>
  <c r="D268" i="39"/>
  <c r="C268" i="39"/>
  <c r="B268" i="39"/>
  <c r="A268" i="39"/>
  <c r="E267" i="39"/>
  <c r="D267" i="39"/>
  <c r="F267" i="39" s="1"/>
  <c r="C267" i="39"/>
  <c r="B267" i="39"/>
  <c r="A267" i="39"/>
  <c r="E266" i="39"/>
  <c r="D266" i="39"/>
  <c r="F266" i="39" s="1"/>
  <c r="C266" i="39"/>
  <c r="B266" i="39"/>
  <c r="A266" i="39"/>
  <c r="E265" i="39"/>
  <c r="D265" i="39"/>
  <c r="F265" i="39" s="1"/>
  <c r="C265" i="39"/>
  <c r="B265" i="39"/>
  <c r="A265" i="39"/>
  <c r="E264" i="39"/>
  <c r="D264" i="39"/>
  <c r="F264" i="39" s="1"/>
  <c r="C264" i="39"/>
  <c r="B264" i="39"/>
  <c r="A264" i="39"/>
  <c r="E263" i="39"/>
  <c r="D263" i="39"/>
  <c r="F263" i="39" s="1"/>
  <c r="C263" i="39"/>
  <c r="B263" i="39"/>
  <c r="A263" i="39"/>
  <c r="E262" i="39"/>
  <c r="D262" i="39"/>
  <c r="F262" i="39" s="1"/>
  <c r="C262" i="39"/>
  <c r="B262" i="39"/>
  <c r="A262" i="39"/>
  <c r="E261" i="39"/>
  <c r="D261" i="39"/>
  <c r="F261" i="39" s="1"/>
  <c r="C261" i="39"/>
  <c r="B261" i="39"/>
  <c r="A261" i="39"/>
  <c r="E260" i="39"/>
  <c r="D260" i="39"/>
  <c r="F260" i="39" s="1"/>
  <c r="C260" i="39"/>
  <c r="B260" i="39"/>
  <c r="A260" i="39"/>
  <c r="E259" i="39"/>
  <c r="D259" i="39"/>
  <c r="F259" i="39" s="1"/>
  <c r="C259" i="39"/>
  <c r="B259" i="39"/>
  <c r="A259" i="39"/>
  <c r="F258" i="39"/>
  <c r="E258" i="39"/>
  <c r="D258" i="39"/>
  <c r="C258" i="39"/>
  <c r="B258" i="39"/>
  <c r="A258" i="39"/>
  <c r="E257" i="39"/>
  <c r="D257" i="39"/>
  <c r="F257" i="39" s="1"/>
  <c r="C257" i="39"/>
  <c r="B257" i="39"/>
  <c r="A257" i="39"/>
  <c r="E256" i="39"/>
  <c r="D256" i="39"/>
  <c r="F256" i="39" s="1"/>
  <c r="C256" i="39"/>
  <c r="B256" i="39"/>
  <c r="A256" i="39"/>
  <c r="E255" i="39"/>
  <c r="D255" i="39"/>
  <c r="F255" i="39" s="1"/>
  <c r="C255" i="39"/>
  <c r="B255" i="39"/>
  <c r="A255" i="39"/>
  <c r="E254" i="39"/>
  <c r="D254" i="39"/>
  <c r="F254" i="39" s="1"/>
  <c r="C254" i="39"/>
  <c r="B254" i="39"/>
  <c r="A254" i="39"/>
  <c r="E253" i="39"/>
  <c r="D253" i="39"/>
  <c r="F253" i="39" s="1"/>
  <c r="C253" i="39"/>
  <c r="B253" i="39"/>
  <c r="A253" i="39"/>
  <c r="E252" i="39"/>
  <c r="D252" i="39"/>
  <c r="F252" i="39" s="1"/>
  <c r="C252" i="39"/>
  <c r="B252" i="39"/>
  <c r="A252" i="39"/>
  <c r="E251" i="39"/>
  <c r="D251" i="39"/>
  <c r="F251" i="39" s="1"/>
  <c r="C251" i="39"/>
  <c r="B251" i="39"/>
  <c r="A251" i="39"/>
  <c r="F250" i="39"/>
  <c r="E250" i="39"/>
  <c r="D250" i="39"/>
  <c r="C250" i="39"/>
  <c r="B250" i="39"/>
  <c r="A250" i="39"/>
  <c r="E249" i="39"/>
  <c r="D249" i="39"/>
  <c r="F249" i="39" s="1"/>
  <c r="C249" i="39"/>
  <c r="B249" i="39"/>
  <c r="A249" i="39"/>
  <c r="F248" i="39"/>
  <c r="E248" i="39"/>
  <c r="D248" i="39"/>
  <c r="C248" i="39"/>
  <c r="B248" i="39"/>
  <c r="A248" i="39"/>
  <c r="E247" i="39"/>
  <c r="D247" i="39"/>
  <c r="F247" i="39" s="1"/>
  <c r="C247" i="39"/>
  <c r="B247" i="39"/>
  <c r="A247" i="39"/>
  <c r="E246" i="39"/>
  <c r="D246" i="39"/>
  <c r="F246" i="39" s="1"/>
  <c r="C246" i="39"/>
  <c r="B246" i="39"/>
  <c r="A246" i="39"/>
  <c r="E245" i="39"/>
  <c r="D245" i="39"/>
  <c r="F245" i="39" s="1"/>
  <c r="C245" i="39"/>
  <c r="B245" i="39"/>
  <c r="A245" i="39"/>
  <c r="E244" i="39"/>
  <c r="D244" i="39"/>
  <c r="F244" i="39" s="1"/>
  <c r="C244" i="39"/>
  <c r="B244" i="39"/>
  <c r="A244" i="39"/>
  <c r="E243" i="39"/>
  <c r="D243" i="39"/>
  <c r="F243" i="39" s="1"/>
  <c r="C243" i="39"/>
  <c r="B243" i="39"/>
  <c r="A243" i="39"/>
  <c r="F242" i="39"/>
  <c r="E242" i="39"/>
  <c r="D242" i="39"/>
  <c r="C242" i="39"/>
  <c r="B242" i="39"/>
  <c r="A242" i="39"/>
  <c r="E241" i="39"/>
  <c r="D241" i="39"/>
  <c r="F241" i="39" s="1"/>
  <c r="C241" i="39"/>
  <c r="B241" i="39"/>
  <c r="A241" i="39"/>
  <c r="F240" i="39"/>
  <c r="E240" i="39"/>
  <c r="D240" i="39"/>
  <c r="C240" i="39"/>
  <c r="B240" i="39"/>
  <c r="A240" i="39"/>
  <c r="E239" i="39"/>
  <c r="D239" i="39"/>
  <c r="F239" i="39" s="1"/>
  <c r="C239" i="39"/>
  <c r="B239" i="39"/>
  <c r="A239" i="39"/>
  <c r="E238" i="39"/>
  <c r="D238" i="39"/>
  <c r="F238" i="39" s="1"/>
  <c r="C238" i="39"/>
  <c r="B238" i="39"/>
  <c r="A238" i="39"/>
  <c r="E237" i="39"/>
  <c r="D237" i="39"/>
  <c r="F237" i="39" s="1"/>
  <c r="C237" i="39"/>
  <c r="B237" i="39"/>
  <c r="A237" i="39"/>
  <c r="E236" i="39"/>
  <c r="D236" i="39"/>
  <c r="F236" i="39" s="1"/>
  <c r="C236" i="39"/>
  <c r="B236" i="39"/>
  <c r="A236" i="39"/>
  <c r="E235" i="39"/>
  <c r="D235" i="39"/>
  <c r="F235" i="39" s="1"/>
  <c r="C235" i="39"/>
  <c r="B235" i="39"/>
  <c r="A235" i="39"/>
  <c r="F234" i="39"/>
  <c r="E234" i="39"/>
  <c r="D234" i="39"/>
  <c r="C234" i="39"/>
  <c r="B234" i="39"/>
  <c r="A234" i="39"/>
  <c r="E233" i="39"/>
  <c r="D233" i="39"/>
  <c r="F233" i="39" s="1"/>
  <c r="C233" i="39"/>
  <c r="B233" i="39"/>
  <c r="A233" i="39"/>
  <c r="F232" i="39"/>
  <c r="E232" i="39"/>
  <c r="D232" i="39"/>
  <c r="C232" i="39"/>
  <c r="B232" i="39"/>
  <c r="A232" i="39"/>
  <c r="E231" i="39"/>
  <c r="D231" i="39"/>
  <c r="F231" i="39" s="1"/>
  <c r="C231" i="39"/>
  <c r="B231" i="39"/>
  <c r="A231" i="39"/>
  <c r="E230" i="39"/>
  <c r="D230" i="39"/>
  <c r="F230" i="39" s="1"/>
  <c r="C230" i="39"/>
  <c r="B230" i="39"/>
  <c r="A230" i="39"/>
  <c r="E229" i="39"/>
  <c r="D229" i="39"/>
  <c r="F229" i="39" s="1"/>
  <c r="C229" i="39"/>
  <c r="B229" i="39"/>
  <c r="A229" i="39"/>
  <c r="E228" i="39"/>
  <c r="D228" i="39"/>
  <c r="F228" i="39" s="1"/>
  <c r="C228" i="39"/>
  <c r="B228" i="39"/>
  <c r="A228" i="39"/>
  <c r="E227" i="39"/>
  <c r="D227" i="39"/>
  <c r="F227" i="39" s="1"/>
  <c r="C227" i="39"/>
  <c r="B227" i="39"/>
  <c r="A227" i="39"/>
  <c r="F226" i="39"/>
  <c r="E226" i="39"/>
  <c r="D226" i="39"/>
  <c r="C226" i="39"/>
  <c r="B226" i="39"/>
  <c r="A226" i="39"/>
  <c r="E225" i="39"/>
  <c r="D225" i="39"/>
  <c r="F225" i="39" s="1"/>
  <c r="C225" i="39"/>
  <c r="B225" i="39"/>
  <c r="A225" i="39"/>
  <c r="F224" i="39"/>
  <c r="E224" i="39"/>
  <c r="D224" i="39"/>
  <c r="C224" i="39"/>
  <c r="B224" i="39"/>
  <c r="A224" i="39"/>
  <c r="E223" i="39"/>
  <c r="D223" i="39"/>
  <c r="F223" i="39" s="1"/>
  <c r="C223" i="39"/>
  <c r="B223" i="39"/>
  <c r="A223" i="39"/>
  <c r="E222" i="39"/>
  <c r="D222" i="39"/>
  <c r="F222" i="39" s="1"/>
  <c r="C222" i="39"/>
  <c r="B222" i="39"/>
  <c r="A222" i="39"/>
  <c r="E221" i="39"/>
  <c r="D221" i="39"/>
  <c r="F221" i="39" s="1"/>
  <c r="C221" i="39"/>
  <c r="B221" i="39"/>
  <c r="A221" i="39"/>
  <c r="E220" i="39"/>
  <c r="D220" i="39"/>
  <c r="F220" i="39" s="1"/>
  <c r="C220" i="39"/>
  <c r="B220" i="39"/>
  <c r="A220" i="39"/>
  <c r="E219" i="39"/>
  <c r="D219" i="39"/>
  <c r="F219" i="39" s="1"/>
  <c r="C219" i="39"/>
  <c r="B219" i="39"/>
  <c r="A219" i="39"/>
  <c r="F218" i="39"/>
  <c r="E218" i="39"/>
  <c r="D218" i="39"/>
  <c r="C218" i="39"/>
  <c r="B218" i="39"/>
  <c r="A218" i="39"/>
  <c r="E217" i="39"/>
  <c r="D217" i="39"/>
  <c r="F217" i="39" s="1"/>
  <c r="C217" i="39"/>
  <c r="B217" i="39"/>
  <c r="A217" i="39"/>
  <c r="F216" i="39"/>
  <c r="E216" i="39"/>
  <c r="D216" i="39"/>
  <c r="C216" i="39"/>
  <c r="B216" i="39"/>
  <c r="A216" i="39"/>
  <c r="E215" i="39"/>
  <c r="D215" i="39"/>
  <c r="F215" i="39" s="1"/>
  <c r="C215" i="39"/>
  <c r="B215" i="39"/>
  <c r="A215" i="39"/>
  <c r="E214" i="39"/>
  <c r="D214" i="39"/>
  <c r="F214" i="39" s="1"/>
  <c r="C214" i="39"/>
  <c r="B214" i="39"/>
  <c r="A214" i="39"/>
  <c r="E213" i="39"/>
  <c r="D213" i="39"/>
  <c r="F213" i="39" s="1"/>
  <c r="C213" i="39"/>
  <c r="B213" i="39"/>
  <c r="A213" i="39"/>
  <c r="E212" i="39"/>
  <c r="D212" i="39"/>
  <c r="F212" i="39" s="1"/>
  <c r="C212" i="39"/>
  <c r="B212" i="39"/>
  <c r="A212" i="39"/>
  <c r="E211" i="39"/>
  <c r="D211" i="39"/>
  <c r="F211" i="39" s="1"/>
  <c r="C211" i="39"/>
  <c r="B211" i="39"/>
  <c r="A211" i="39"/>
  <c r="F210" i="39"/>
  <c r="E210" i="39"/>
  <c r="D210" i="39"/>
  <c r="C210" i="39"/>
  <c r="B210" i="39"/>
  <c r="A210" i="39"/>
  <c r="E209" i="39"/>
  <c r="D209" i="39"/>
  <c r="F209" i="39" s="1"/>
  <c r="C209" i="39"/>
  <c r="B209" i="39"/>
  <c r="A209" i="39"/>
  <c r="F208" i="39"/>
  <c r="E208" i="39"/>
  <c r="D208" i="39"/>
  <c r="C208" i="39"/>
  <c r="B208" i="39"/>
  <c r="A208" i="39"/>
  <c r="E207" i="39"/>
  <c r="D207" i="39"/>
  <c r="F207" i="39" s="1"/>
  <c r="C207" i="39"/>
  <c r="B207" i="39"/>
  <c r="A207" i="39"/>
  <c r="E206" i="39"/>
  <c r="D206" i="39"/>
  <c r="F206" i="39" s="1"/>
  <c r="C206" i="39"/>
  <c r="B206" i="39"/>
  <c r="A206" i="39"/>
  <c r="E205" i="39"/>
  <c r="D205" i="39"/>
  <c r="F205" i="39" s="1"/>
  <c r="C205" i="39"/>
  <c r="B205" i="39"/>
  <c r="A205" i="39"/>
  <c r="E204" i="39"/>
  <c r="D204" i="39"/>
  <c r="F204" i="39" s="1"/>
  <c r="C204" i="39"/>
  <c r="B204" i="39"/>
  <c r="A204" i="39"/>
  <c r="E203" i="39"/>
  <c r="D203" i="39"/>
  <c r="F203" i="39" s="1"/>
  <c r="C203" i="39"/>
  <c r="B203" i="39"/>
  <c r="A203" i="39"/>
  <c r="F202" i="39"/>
  <c r="E202" i="39"/>
  <c r="D202" i="39"/>
  <c r="C202" i="39"/>
  <c r="B202" i="39"/>
  <c r="A202" i="39"/>
  <c r="E201" i="39"/>
  <c r="D201" i="39"/>
  <c r="F201" i="39" s="1"/>
  <c r="C201" i="39"/>
  <c r="B201" i="39"/>
  <c r="A201" i="39"/>
  <c r="F200" i="39"/>
  <c r="E200" i="39"/>
  <c r="D200" i="39"/>
  <c r="C200" i="39"/>
  <c r="B200" i="39"/>
  <c r="A200" i="39"/>
  <c r="E199" i="39"/>
  <c r="D199" i="39"/>
  <c r="F199" i="39" s="1"/>
  <c r="C199" i="39"/>
  <c r="B199" i="39"/>
  <c r="A199" i="39"/>
  <c r="E198" i="39"/>
  <c r="D198" i="39"/>
  <c r="F198" i="39" s="1"/>
  <c r="C198" i="39"/>
  <c r="B198" i="39"/>
  <c r="A198" i="39"/>
  <c r="E197" i="39"/>
  <c r="D197" i="39"/>
  <c r="F197" i="39" s="1"/>
  <c r="C197" i="39"/>
  <c r="B197" i="39"/>
  <c r="A197" i="39"/>
  <c r="E196" i="39"/>
  <c r="D196" i="39"/>
  <c r="F196" i="39" s="1"/>
  <c r="C196" i="39"/>
  <c r="B196" i="39"/>
  <c r="A196" i="39"/>
  <c r="E195" i="39"/>
  <c r="D195" i="39"/>
  <c r="F195" i="39" s="1"/>
  <c r="C195" i="39"/>
  <c r="B195" i="39"/>
  <c r="A195" i="39"/>
  <c r="F194" i="39"/>
  <c r="E194" i="39"/>
  <c r="D194" i="39"/>
  <c r="C194" i="39"/>
  <c r="B194" i="39"/>
  <c r="A194" i="39"/>
  <c r="E193" i="39"/>
  <c r="D193" i="39"/>
  <c r="F193" i="39" s="1"/>
  <c r="C193" i="39"/>
  <c r="B193" i="39"/>
  <c r="A193" i="39"/>
  <c r="F192" i="39"/>
  <c r="E192" i="39"/>
  <c r="D192" i="39"/>
  <c r="C192" i="39"/>
  <c r="B192" i="39"/>
  <c r="A192" i="39"/>
  <c r="E191" i="39"/>
  <c r="D191" i="39"/>
  <c r="F191" i="39" s="1"/>
  <c r="C191" i="39"/>
  <c r="B191" i="39"/>
  <c r="A191" i="39"/>
  <c r="E190" i="39"/>
  <c r="D190" i="39"/>
  <c r="F190" i="39" s="1"/>
  <c r="C190" i="39"/>
  <c r="B190" i="39"/>
  <c r="A190" i="39"/>
  <c r="E189" i="39"/>
  <c r="D189" i="39"/>
  <c r="F189" i="39" s="1"/>
  <c r="C189" i="39"/>
  <c r="B189" i="39"/>
  <c r="A189" i="39"/>
  <c r="E188" i="39"/>
  <c r="D188" i="39"/>
  <c r="F188" i="39" s="1"/>
  <c r="C188" i="39"/>
  <c r="B188" i="39"/>
  <c r="A188" i="39"/>
  <c r="E187" i="39"/>
  <c r="D187" i="39"/>
  <c r="F187" i="39" s="1"/>
  <c r="C187" i="39"/>
  <c r="B187" i="39"/>
  <c r="A187" i="39"/>
  <c r="F186" i="39"/>
  <c r="E186" i="39"/>
  <c r="D186" i="39"/>
  <c r="C186" i="39"/>
  <c r="B186" i="39"/>
  <c r="A186" i="39"/>
  <c r="E185" i="39"/>
  <c r="D185" i="39"/>
  <c r="F185" i="39" s="1"/>
  <c r="C185" i="39"/>
  <c r="B185" i="39"/>
  <c r="A185" i="39"/>
  <c r="F184" i="39"/>
  <c r="E184" i="39"/>
  <c r="D184" i="39"/>
  <c r="C184" i="39"/>
  <c r="B184" i="39"/>
  <c r="A184" i="39"/>
  <c r="E183" i="39"/>
  <c r="D183" i="39"/>
  <c r="F183" i="39" s="1"/>
  <c r="C183" i="39"/>
  <c r="B183" i="39"/>
  <c r="A183" i="39"/>
  <c r="E182" i="39"/>
  <c r="D182" i="39"/>
  <c r="F182" i="39" s="1"/>
  <c r="C182" i="39"/>
  <c r="B182" i="39"/>
  <c r="A182" i="39"/>
  <c r="E181" i="39"/>
  <c r="D181" i="39"/>
  <c r="F181" i="39" s="1"/>
  <c r="C181" i="39"/>
  <c r="B181" i="39"/>
  <c r="A181" i="39"/>
  <c r="E180" i="39"/>
  <c r="D180" i="39"/>
  <c r="F180" i="39" s="1"/>
  <c r="C180" i="39"/>
  <c r="B180" i="39"/>
  <c r="A180" i="39"/>
  <c r="E179" i="39"/>
  <c r="D179" i="39"/>
  <c r="F179" i="39" s="1"/>
  <c r="C179" i="39"/>
  <c r="B179" i="39"/>
  <c r="A179" i="39"/>
  <c r="F178" i="39"/>
  <c r="E178" i="39"/>
  <c r="D178" i="39"/>
  <c r="C178" i="39"/>
  <c r="B178" i="39"/>
  <c r="A178" i="39"/>
  <c r="E177" i="39"/>
  <c r="D177" i="39"/>
  <c r="F177" i="39" s="1"/>
  <c r="C177" i="39"/>
  <c r="B177" i="39"/>
  <c r="A177" i="39"/>
  <c r="F176" i="39"/>
  <c r="E176" i="39"/>
  <c r="D176" i="39"/>
  <c r="C176" i="39"/>
  <c r="B176" i="39"/>
  <c r="A176" i="39"/>
  <c r="E175" i="39"/>
  <c r="D175" i="39"/>
  <c r="F175" i="39" s="1"/>
  <c r="C175" i="39"/>
  <c r="B175" i="39"/>
  <c r="A175" i="39"/>
  <c r="E174" i="39"/>
  <c r="D174" i="39"/>
  <c r="F174" i="39" s="1"/>
  <c r="C174" i="39"/>
  <c r="B174" i="39"/>
  <c r="A174" i="39"/>
  <c r="E173" i="39"/>
  <c r="D173" i="39"/>
  <c r="F173" i="39" s="1"/>
  <c r="C173" i="39"/>
  <c r="B173" i="39"/>
  <c r="A173" i="39"/>
  <c r="E172" i="39"/>
  <c r="D172" i="39"/>
  <c r="F172" i="39" s="1"/>
  <c r="C172" i="39"/>
  <c r="B172" i="39"/>
  <c r="A172" i="39"/>
  <c r="E171" i="39"/>
  <c r="D171" i="39"/>
  <c r="F171" i="39" s="1"/>
  <c r="C171" i="39"/>
  <c r="B171" i="39"/>
  <c r="A171" i="39"/>
  <c r="F170" i="39"/>
  <c r="E170" i="39"/>
  <c r="D170" i="39"/>
  <c r="C170" i="39"/>
  <c r="B170" i="39"/>
  <c r="A170" i="39"/>
  <c r="E169" i="39"/>
  <c r="D169" i="39"/>
  <c r="F169" i="39" s="1"/>
  <c r="C169" i="39"/>
  <c r="B169" i="39"/>
  <c r="A169" i="39"/>
  <c r="F168" i="39"/>
  <c r="E168" i="39"/>
  <c r="D168" i="39"/>
  <c r="C168" i="39"/>
  <c r="B168" i="39"/>
  <c r="A168" i="39"/>
  <c r="E167" i="39"/>
  <c r="D167" i="39"/>
  <c r="F167" i="39" s="1"/>
  <c r="C167" i="39"/>
  <c r="B167" i="39"/>
  <c r="A167" i="39"/>
  <c r="E166" i="39"/>
  <c r="D166" i="39"/>
  <c r="F166" i="39" s="1"/>
  <c r="C166" i="39"/>
  <c r="B166" i="39"/>
  <c r="A166" i="39"/>
  <c r="E165" i="39"/>
  <c r="D165" i="39"/>
  <c r="F165" i="39" s="1"/>
  <c r="C165" i="39"/>
  <c r="B165" i="39"/>
  <c r="A165" i="39"/>
  <c r="E164" i="39"/>
  <c r="D164" i="39"/>
  <c r="F164" i="39" s="1"/>
  <c r="C164" i="39"/>
  <c r="B164" i="39"/>
  <c r="A164" i="39"/>
  <c r="E163" i="39"/>
  <c r="D163" i="39"/>
  <c r="F163" i="39" s="1"/>
  <c r="C163" i="39"/>
  <c r="B163" i="39"/>
  <c r="A163" i="39"/>
  <c r="F162" i="39"/>
  <c r="E162" i="39"/>
  <c r="D162" i="39"/>
  <c r="C162" i="39"/>
  <c r="B162" i="39"/>
  <c r="A162" i="39"/>
  <c r="E161" i="39"/>
  <c r="D161" i="39"/>
  <c r="F161" i="39" s="1"/>
  <c r="C161" i="39"/>
  <c r="B161" i="39"/>
  <c r="A161" i="39"/>
  <c r="F160" i="39"/>
  <c r="E160" i="39"/>
  <c r="D160" i="39"/>
  <c r="C160" i="39"/>
  <c r="B160" i="39"/>
  <c r="A160" i="39"/>
  <c r="E159" i="39"/>
  <c r="D159" i="39"/>
  <c r="F159" i="39" s="1"/>
  <c r="C159" i="39"/>
  <c r="B159" i="39"/>
  <c r="A159" i="39"/>
  <c r="E158" i="39"/>
  <c r="D158" i="39"/>
  <c r="F158" i="39" s="1"/>
  <c r="C158" i="39"/>
  <c r="B158" i="39"/>
  <c r="A158" i="39"/>
  <c r="E157" i="39"/>
  <c r="D157" i="39"/>
  <c r="F157" i="39" s="1"/>
  <c r="C157" i="39"/>
  <c r="B157" i="39"/>
  <c r="A157" i="39"/>
  <c r="E156" i="39"/>
  <c r="D156" i="39"/>
  <c r="F156" i="39" s="1"/>
  <c r="C156" i="39"/>
  <c r="B156" i="39"/>
  <c r="A156" i="39"/>
  <c r="E155" i="39"/>
  <c r="D155" i="39"/>
  <c r="F155" i="39" s="1"/>
  <c r="C155" i="39"/>
  <c r="B155" i="39"/>
  <c r="A155" i="39"/>
  <c r="F154" i="39"/>
  <c r="E154" i="39"/>
  <c r="D154" i="39"/>
  <c r="C154" i="39"/>
  <c r="B154" i="39"/>
  <c r="A154" i="39"/>
  <c r="E153" i="39"/>
  <c r="D153" i="39"/>
  <c r="F153" i="39" s="1"/>
  <c r="C153" i="39"/>
  <c r="B153" i="39"/>
  <c r="A153" i="39"/>
  <c r="F152" i="39"/>
  <c r="E152" i="39"/>
  <c r="D152" i="39"/>
  <c r="C152" i="39"/>
  <c r="B152" i="39"/>
  <c r="A152" i="39"/>
  <c r="E151" i="39"/>
  <c r="D151" i="39"/>
  <c r="F151" i="39" s="1"/>
  <c r="C151" i="39"/>
  <c r="B151" i="39"/>
  <c r="A151" i="39"/>
  <c r="E150" i="39"/>
  <c r="D150" i="39"/>
  <c r="F150" i="39" s="1"/>
  <c r="C150" i="39"/>
  <c r="B150" i="39"/>
  <c r="A150" i="39"/>
  <c r="E149" i="39"/>
  <c r="D149" i="39"/>
  <c r="F149" i="39" s="1"/>
  <c r="C149" i="39"/>
  <c r="B149" i="39"/>
  <c r="A149" i="39"/>
  <c r="E148" i="39"/>
  <c r="D148" i="39"/>
  <c r="F148" i="39" s="1"/>
  <c r="C148" i="39"/>
  <c r="B148" i="39"/>
  <c r="A148" i="39"/>
  <c r="E147" i="39"/>
  <c r="D147" i="39"/>
  <c r="F147" i="39" s="1"/>
  <c r="C147" i="39"/>
  <c r="B147" i="39"/>
  <c r="A147" i="39"/>
  <c r="F146" i="39"/>
  <c r="E146" i="39"/>
  <c r="D146" i="39"/>
  <c r="C146" i="39"/>
  <c r="B146" i="39"/>
  <c r="A146" i="39"/>
  <c r="E145" i="39"/>
  <c r="D145" i="39"/>
  <c r="F145" i="39" s="1"/>
  <c r="C145" i="39"/>
  <c r="B145" i="39"/>
  <c r="A145" i="39"/>
  <c r="F144" i="39"/>
  <c r="E144" i="39"/>
  <c r="D144" i="39"/>
  <c r="C144" i="39"/>
  <c r="B144" i="39"/>
  <c r="A144" i="39"/>
  <c r="E143" i="39"/>
  <c r="D143" i="39"/>
  <c r="F143" i="39" s="1"/>
  <c r="C143" i="39"/>
  <c r="B143" i="39"/>
  <c r="A143" i="39"/>
  <c r="E142" i="39"/>
  <c r="D142" i="39"/>
  <c r="F142" i="39" s="1"/>
  <c r="C142" i="39"/>
  <c r="B142" i="39"/>
  <c r="A142" i="39"/>
  <c r="E141" i="39"/>
  <c r="D141" i="39"/>
  <c r="F141" i="39" s="1"/>
  <c r="C141" i="39"/>
  <c r="B141" i="39"/>
  <c r="A141" i="39"/>
  <c r="E140" i="39"/>
  <c r="D140" i="39"/>
  <c r="F140" i="39" s="1"/>
  <c r="C140" i="39"/>
  <c r="B140" i="39"/>
  <c r="A140" i="39"/>
  <c r="E139" i="39"/>
  <c r="D139" i="39"/>
  <c r="F139" i="39" s="1"/>
  <c r="C139" i="39"/>
  <c r="B139" i="39"/>
  <c r="A139" i="39"/>
  <c r="F138" i="39"/>
  <c r="E138" i="39"/>
  <c r="D138" i="39"/>
  <c r="C138" i="39"/>
  <c r="B138" i="39"/>
  <c r="A138" i="39"/>
  <c r="E137" i="39"/>
  <c r="D137" i="39"/>
  <c r="F137" i="39" s="1"/>
  <c r="C137" i="39"/>
  <c r="B137" i="39"/>
  <c r="A137" i="39"/>
  <c r="F136" i="39"/>
  <c r="E136" i="39"/>
  <c r="D136" i="39"/>
  <c r="C136" i="39"/>
  <c r="B136" i="39"/>
  <c r="A136" i="39"/>
  <c r="E135" i="39"/>
  <c r="D135" i="39"/>
  <c r="F135" i="39" s="1"/>
  <c r="C135" i="39"/>
  <c r="B135" i="39"/>
  <c r="A135" i="39"/>
  <c r="E134" i="39"/>
  <c r="D134" i="39"/>
  <c r="F134" i="39" s="1"/>
  <c r="C134" i="39"/>
  <c r="B134" i="39"/>
  <c r="A134" i="39"/>
  <c r="E133" i="39"/>
  <c r="D133" i="39"/>
  <c r="F133" i="39" s="1"/>
  <c r="C133" i="39"/>
  <c r="B133" i="39"/>
  <c r="A133" i="39"/>
  <c r="E132" i="39"/>
  <c r="D132" i="39"/>
  <c r="F132" i="39" s="1"/>
  <c r="C132" i="39"/>
  <c r="B132" i="39"/>
  <c r="A132" i="39"/>
  <c r="E131" i="39"/>
  <c r="D131" i="39"/>
  <c r="F131" i="39" s="1"/>
  <c r="C131" i="39"/>
  <c r="B131" i="39"/>
  <c r="A131" i="39"/>
  <c r="F130" i="39"/>
  <c r="E130" i="39"/>
  <c r="D130" i="39"/>
  <c r="C130" i="39"/>
  <c r="B130" i="39"/>
  <c r="A130" i="39"/>
  <c r="E129" i="39"/>
  <c r="D129" i="39"/>
  <c r="F129" i="39" s="1"/>
  <c r="C129" i="39"/>
  <c r="B129" i="39"/>
  <c r="A129" i="39"/>
  <c r="F128" i="39"/>
  <c r="E128" i="39"/>
  <c r="D128" i="39"/>
  <c r="C128" i="39"/>
  <c r="B128" i="39"/>
  <c r="A128" i="39"/>
  <c r="E127" i="39"/>
  <c r="D127" i="39"/>
  <c r="F127" i="39" s="1"/>
  <c r="C127" i="39"/>
  <c r="B127" i="39"/>
  <c r="A127" i="39"/>
  <c r="E126" i="39"/>
  <c r="D126" i="39"/>
  <c r="F126" i="39" s="1"/>
  <c r="C126" i="39"/>
  <c r="B126" i="39"/>
  <c r="A126" i="39"/>
  <c r="E125" i="39"/>
  <c r="D125" i="39"/>
  <c r="F125" i="39" s="1"/>
  <c r="C125" i="39"/>
  <c r="B125" i="39"/>
  <c r="A125" i="39"/>
  <c r="E124" i="39"/>
  <c r="D124" i="39"/>
  <c r="F124" i="39" s="1"/>
  <c r="C124" i="39"/>
  <c r="B124" i="39"/>
  <c r="A124" i="39"/>
  <c r="E123" i="39"/>
  <c r="D123" i="39"/>
  <c r="F123" i="39" s="1"/>
  <c r="C123" i="39"/>
  <c r="B123" i="39"/>
  <c r="A123" i="39"/>
  <c r="F122" i="39"/>
  <c r="E122" i="39"/>
  <c r="D122" i="39"/>
  <c r="C122" i="39"/>
  <c r="B122" i="39"/>
  <c r="A122" i="39"/>
  <c r="E121" i="39"/>
  <c r="D121" i="39"/>
  <c r="F121" i="39" s="1"/>
  <c r="C121" i="39"/>
  <c r="B121" i="39"/>
  <c r="A121" i="39"/>
  <c r="F120" i="39"/>
  <c r="E120" i="39"/>
  <c r="D120" i="39"/>
  <c r="C120" i="39"/>
  <c r="B120" i="39"/>
  <c r="A120" i="39"/>
  <c r="E119" i="39"/>
  <c r="D119" i="39"/>
  <c r="F119" i="39" s="1"/>
  <c r="C119" i="39"/>
  <c r="B119" i="39"/>
  <c r="A119" i="39"/>
  <c r="E118" i="39"/>
  <c r="D118" i="39"/>
  <c r="F118" i="39" s="1"/>
  <c r="C118" i="39"/>
  <c r="B118" i="39"/>
  <c r="A118" i="39"/>
  <c r="E117" i="39"/>
  <c r="D117" i="39"/>
  <c r="F117" i="39" s="1"/>
  <c r="C117" i="39"/>
  <c r="B117" i="39"/>
  <c r="A117" i="39"/>
  <c r="E116" i="39"/>
  <c r="D116" i="39"/>
  <c r="F116" i="39" s="1"/>
  <c r="C116" i="39"/>
  <c r="B116" i="39"/>
  <c r="A116" i="39"/>
  <c r="E115" i="39"/>
  <c r="D115" i="39"/>
  <c r="F115" i="39" s="1"/>
  <c r="C115" i="39"/>
  <c r="B115" i="39"/>
  <c r="A115" i="39"/>
  <c r="F114" i="39"/>
  <c r="E114" i="39"/>
  <c r="D114" i="39"/>
  <c r="C114" i="39"/>
  <c r="B114" i="39"/>
  <c r="A114" i="39"/>
  <c r="E113" i="39"/>
  <c r="D113" i="39"/>
  <c r="F113" i="39" s="1"/>
  <c r="C113" i="39"/>
  <c r="B113" i="39"/>
  <c r="A113" i="39"/>
  <c r="F112" i="39"/>
  <c r="E112" i="39"/>
  <c r="D112" i="39"/>
  <c r="C112" i="39"/>
  <c r="B112" i="39"/>
  <c r="A112" i="39"/>
  <c r="E111" i="39"/>
  <c r="D111" i="39"/>
  <c r="F111" i="39" s="1"/>
  <c r="C111" i="39"/>
  <c r="B111" i="39"/>
  <c r="A111" i="39"/>
  <c r="E110" i="39"/>
  <c r="D110" i="39"/>
  <c r="F110" i="39" s="1"/>
  <c r="C110" i="39"/>
  <c r="B110" i="39"/>
  <c r="A110" i="39"/>
  <c r="E109" i="39"/>
  <c r="D109" i="39"/>
  <c r="F109" i="39" s="1"/>
  <c r="C109" i="39"/>
  <c r="B109" i="39"/>
  <c r="A109" i="39"/>
  <c r="E108" i="39"/>
  <c r="D108" i="39"/>
  <c r="F108" i="39" s="1"/>
  <c r="C108" i="39"/>
  <c r="B108" i="39"/>
  <c r="A108" i="39"/>
  <c r="E107" i="39"/>
  <c r="D107" i="39"/>
  <c r="F107" i="39" s="1"/>
  <c r="C107" i="39"/>
  <c r="B107" i="39"/>
  <c r="A107" i="39"/>
  <c r="F106" i="39"/>
  <c r="E106" i="39"/>
  <c r="D106" i="39"/>
  <c r="C106" i="39"/>
  <c r="B106" i="39"/>
  <c r="A106" i="39"/>
  <c r="E105" i="39"/>
  <c r="D105" i="39"/>
  <c r="F105" i="39" s="1"/>
  <c r="C105" i="39"/>
  <c r="B105" i="39"/>
  <c r="A105" i="39"/>
  <c r="F104" i="39"/>
  <c r="E104" i="39"/>
  <c r="D104" i="39"/>
  <c r="C104" i="39"/>
  <c r="B104" i="39"/>
  <c r="A104" i="39"/>
  <c r="E103" i="39"/>
  <c r="D103" i="39"/>
  <c r="F103" i="39" s="1"/>
  <c r="C103" i="39"/>
  <c r="B103" i="39"/>
  <c r="A103" i="39"/>
  <c r="E102" i="39"/>
  <c r="D102" i="39"/>
  <c r="F102" i="39" s="1"/>
  <c r="C102" i="39"/>
  <c r="B102" i="39"/>
  <c r="A102" i="39"/>
  <c r="E101" i="39"/>
  <c r="D101" i="39"/>
  <c r="F101" i="39" s="1"/>
  <c r="C101" i="39"/>
  <c r="B101" i="39"/>
  <c r="A101" i="39"/>
  <c r="E100" i="39"/>
  <c r="D100" i="39"/>
  <c r="F100" i="39" s="1"/>
  <c r="C100" i="39"/>
  <c r="B100" i="39"/>
  <c r="A100" i="39"/>
  <c r="E99" i="39"/>
  <c r="D99" i="39"/>
  <c r="F99" i="39" s="1"/>
  <c r="C99" i="39"/>
  <c r="B99" i="39"/>
  <c r="A99" i="39"/>
  <c r="F98" i="39"/>
  <c r="E98" i="39"/>
  <c r="D98" i="39"/>
  <c r="C98" i="39"/>
  <c r="B98" i="39"/>
  <c r="A98" i="39"/>
  <c r="E97" i="39"/>
  <c r="D97" i="39"/>
  <c r="F97" i="39" s="1"/>
  <c r="C97" i="39"/>
  <c r="B97" i="39"/>
  <c r="A97" i="39"/>
  <c r="F96" i="39"/>
  <c r="E96" i="39"/>
  <c r="D96" i="39"/>
  <c r="C96" i="39"/>
  <c r="B96" i="39"/>
  <c r="A96" i="39"/>
  <c r="E95" i="39"/>
  <c r="D95" i="39"/>
  <c r="F95" i="39" s="1"/>
  <c r="C95" i="39"/>
  <c r="B95" i="39"/>
  <c r="A95" i="39"/>
  <c r="E94" i="39"/>
  <c r="D94" i="39"/>
  <c r="F94" i="39" s="1"/>
  <c r="C94" i="39"/>
  <c r="B94" i="39"/>
  <c r="A94" i="39"/>
  <c r="E93" i="39"/>
  <c r="D93" i="39"/>
  <c r="F93" i="39" s="1"/>
  <c r="C93" i="39"/>
  <c r="B93" i="39"/>
  <c r="A93" i="39"/>
  <c r="E92" i="39"/>
  <c r="D92" i="39"/>
  <c r="F92" i="39" s="1"/>
  <c r="C92" i="39"/>
  <c r="B92" i="39"/>
  <c r="A92" i="39"/>
  <c r="E91" i="39"/>
  <c r="D91" i="39"/>
  <c r="F91" i="39" s="1"/>
  <c r="C91" i="39"/>
  <c r="B91" i="39"/>
  <c r="A91" i="39"/>
  <c r="F90" i="39"/>
  <c r="E90" i="39"/>
  <c r="D90" i="39"/>
  <c r="C90" i="39"/>
  <c r="B90" i="39"/>
  <c r="A90" i="39"/>
  <c r="E89" i="39"/>
  <c r="D89" i="39"/>
  <c r="F89" i="39" s="1"/>
  <c r="C89" i="39"/>
  <c r="B89" i="39"/>
  <c r="A89" i="39"/>
  <c r="F88" i="39"/>
  <c r="E88" i="39"/>
  <c r="D88" i="39"/>
  <c r="C88" i="39"/>
  <c r="B88" i="39"/>
  <c r="A88" i="39"/>
  <c r="E87" i="39"/>
  <c r="D87" i="39"/>
  <c r="F87" i="39" s="1"/>
  <c r="C87" i="39"/>
  <c r="B87" i="39"/>
  <c r="A87" i="39"/>
  <c r="E86" i="39"/>
  <c r="D86" i="39"/>
  <c r="F86" i="39" s="1"/>
  <c r="C86" i="39"/>
  <c r="B86" i="39"/>
  <c r="A86" i="39"/>
  <c r="E85" i="39"/>
  <c r="D85" i="39"/>
  <c r="F85" i="39" s="1"/>
  <c r="C85" i="39"/>
  <c r="B85" i="39"/>
  <c r="A85" i="39"/>
  <c r="E84" i="39"/>
  <c r="D84" i="39"/>
  <c r="F84" i="39" s="1"/>
  <c r="C84" i="39"/>
  <c r="B84" i="39"/>
  <c r="A84" i="39"/>
  <c r="E83" i="39"/>
  <c r="D83" i="39"/>
  <c r="F83" i="39" s="1"/>
  <c r="C83" i="39"/>
  <c r="B83" i="39"/>
  <c r="A83" i="39"/>
  <c r="F82" i="39"/>
  <c r="E82" i="39"/>
  <c r="D82" i="39"/>
  <c r="C82" i="39"/>
  <c r="B82" i="39"/>
  <c r="A82" i="39"/>
  <c r="E81" i="39"/>
  <c r="D81" i="39"/>
  <c r="F81" i="39" s="1"/>
  <c r="C81" i="39"/>
  <c r="B81" i="39"/>
  <c r="A81" i="39"/>
  <c r="F80" i="39"/>
  <c r="E80" i="39"/>
  <c r="D80" i="39"/>
  <c r="C80" i="39"/>
  <c r="B80" i="39"/>
  <c r="A80" i="39"/>
  <c r="E79" i="39"/>
  <c r="D79" i="39"/>
  <c r="F79" i="39" s="1"/>
  <c r="C79" i="39"/>
  <c r="B79" i="39"/>
  <c r="A79" i="39"/>
  <c r="E78" i="39"/>
  <c r="D78" i="39"/>
  <c r="F78" i="39" s="1"/>
  <c r="C78" i="39"/>
  <c r="B78" i="39"/>
  <c r="A78" i="39"/>
  <c r="E77" i="39"/>
  <c r="D77" i="39"/>
  <c r="F77" i="39" s="1"/>
  <c r="C77" i="39"/>
  <c r="B77" i="39"/>
  <c r="A77" i="39"/>
  <c r="E76" i="39"/>
  <c r="D76" i="39"/>
  <c r="F76" i="39" s="1"/>
  <c r="C76" i="39"/>
  <c r="B76" i="39"/>
  <c r="A76" i="39"/>
  <c r="E75" i="39"/>
  <c r="D75" i="39"/>
  <c r="F75" i="39" s="1"/>
  <c r="C75" i="39"/>
  <c r="B75" i="39"/>
  <c r="A75" i="39"/>
  <c r="F74" i="39"/>
  <c r="E74" i="39"/>
  <c r="D74" i="39"/>
  <c r="C74" i="39"/>
  <c r="B74" i="39"/>
  <c r="A74" i="39"/>
  <c r="E73" i="39"/>
  <c r="D73" i="39"/>
  <c r="F73" i="39" s="1"/>
  <c r="C73" i="39"/>
  <c r="B73" i="39"/>
  <c r="A73" i="39"/>
  <c r="F72" i="39"/>
  <c r="E72" i="39"/>
  <c r="D72" i="39"/>
  <c r="C72" i="39"/>
  <c r="B72" i="39"/>
  <c r="A72" i="39"/>
  <c r="E71" i="39"/>
  <c r="D71" i="39"/>
  <c r="F71" i="39" s="1"/>
  <c r="C71" i="39"/>
  <c r="B71" i="39"/>
  <c r="A71" i="39"/>
  <c r="E70" i="39"/>
  <c r="D70" i="39"/>
  <c r="F70" i="39" s="1"/>
  <c r="C70" i="39"/>
  <c r="B70" i="39"/>
  <c r="A70" i="39"/>
  <c r="E69" i="39"/>
  <c r="D69" i="39"/>
  <c r="F69" i="39" s="1"/>
  <c r="C69" i="39"/>
  <c r="B69" i="39"/>
  <c r="A69" i="39"/>
  <c r="E68" i="39"/>
  <c r="D68" i="39"/>
  <c r="F68" i="39" s="1"/>
  <c r="C68" i="39"/>
  <c r="B68" i="39"/>
  <c r="A68" i="39"/>
  <c r="E67" i="39"/>
  <c r="D67" i="39"/>
  <c r="F67" i="39" s="1"/>
  <c r="C67" i="39"/>
  <c r="B67" i="39"/>
  <c r="A67" i="39"/>
  <c r="F66" i="39"/>
  <c r="E66" i="39"/>
  <c r="D66" i="39"/>
  <c r="C66" i="39"/>
  <c r="B66" i="39"/>
  <c r="A66" i="39"/>
  <c r="E65" i="39"/>
  <c r="D65" i="39"/>
  <c r="F65" i="39" s="1"/>
  <c r="C65" i="39"/>
  <c r="B65" i="39"/>
  <c r="A65" i="39"/>
  <c r="F64" i="39"/>
  <c r="E64" i="39"/>
  <c r="D64" i="39"/>
  <c r="C64" i="39"/>
  <c r="B64" i="39"/>
  <c r="A64" i="39"/>
  <c r="E63" i="39"/>
  <c r="D63" i="39"/>
  <c r="F63" i="39" s="1"/>
  <c r="C63" i="39"/>
  <c r="B63" i="39"/>
  <c r="A63" i="39"/>
  <c r="E62" i="39"/>
  <c r="D62" i="39"/>
  <c r="F62" i="39" s="1"/>
  <c r="C62" i="39"/>
  <c r="B62" i="39"/>
  <c r="A62" i="39"/>
  <c r="E61" i="39"/>
  <c r="D61" i="39"/>
  <c r="F61" i="39" s="1"/>
  <c r="C61" i="39"/>
  <c r="B61" i="39"/>
  <c r="A61" i="39"/>
  <c r="E60" i="39"/>
  <c r="D60" i="39"/>
  <c r="F60" i="39" s="1"/>
  <c r="C60" i="39"/>
  <c r="B60" i="39"/>
  <c r="A60" i="39"/>
  <c r="E59" i="39"/>
  <c r="D59" i="39"/>
  <c r="F59" i="39" s="1"/>
  <c r="C59" i="39"/>
  <c r="B59" i="39"/>
  <c r="A59" i="39"/>
  <c r="F58" i="39"/>
  <c r="E58" i="39"/>
  <c r="D58" i="39"/>
  <c r="C58" i="39"/>
  <c r="B58" i="39"/>
  <c r="A58" i="39"/>
  <c r="E57" i="39"/>
  <c r="D57" i="39"/>
  <c r="F57" i="39" s="1"/>
  <c r="C57" i="39"/>
  <c r="B57" i="39"/>
  <c r="A57" i="39"/>
  <c r="F56" i="39"/>
  <c r="E56" i="39"/>
  <c r="D56" i="39"/>
  <c r="C56" i="39"/>
  <c r="B56" i="39"/>
  <c r="A56" i="39"/>
  <c r="E55" i="39"/>
  <c r="D55" i="39"/>
  <c r="F55" i="39" s="1"/>
  <c r="C55" i="39"/>
  <c r="B55" i="39"/>
  <c r="A55" i="39"/>
  <c r="E54" i="39"/>
  <c r="D54" i="39"/>
  <c r="F54" i="39" s="1"/>
  <c r="C54" i="39"/>
  <c r="B54" i="39"/>
  <c r="A54" i="39"/>
  <c r="E53" i="39"/>
  <c r="D53" i="39"/>
  <c r="F53" i="39" s="1"/>
  <c r="C53" i="39"/>
  <c r="B53" i="39"/>
  <c r="A53" i="39"/>
  <c r="E52" i="39"/>
  <c r="D52" i="39"/>
  <c r="F52" i="39" s="1"/>
  <c r="C52" i="39"/>
  <c r="B52" i="39"/>
  <c r="A52" i="39"/>
  <c r="E51" i="39"/>
  <c r="D51" i="39"/>
  <c r="F51" i="39" s="1"/>
  <c r="C51" i="39"/>
  <c r="B51" i="39"/>
  <c r="A51" i="39"/>
  <c r="F50" i="39"/>
  <c r="E50" i="39"/>
  <c r="D50" i="39"/>
  <c r="C50" i="39"/>
  <c r="B50" i="39"/>
  <c r="A50" i="39"/>
  <c r="E49" i="39"/>
  <c r="D49" i="39"/>
  <c r="F49" i="39" s="1"/>
  <c r="C49" i="39"/>
  <c r="B49" i="39"/>
  <c r="A49" i="39"/>
  <c r="F48" i="39"/>
  <c r="E48" i="39"/>
  <c r="D48" i="39"/>
  <c r="C48" i="39"/>
  <c r="B48" i="39"/>
  <c r="A48" i="39"/>
  <c r="E47" i="39"/>
  <c r="D47" i="39"/>
  <c r="F47" i="39" s="1"/>
  <c r="C47" i="39"/>
  <c r="B47" i="39"/>
  <c r="A47" i="39"/>
  <c r="E46" i="39"/>
  <c r="D46" i="39"/>
  <c r="F46" i="39" s="1"/>
  <c r="C46" i="39"/>
  <c r="B46" i="39"/>
  <c r="A46" i="39"/>
  <c r="E45" i="39"/>
  <c r="D45" i="39"/>
  <c r="F45" i="39" s="1"/>
  <c r="C45" i="39"/>
  <c r="B45" i="39"/>
  <c r="A45" i="39"/>
  <c r="E44" i="39"/>
  <c r="D44" i="39"/>
  <c r="F44" i="39" s="1"/>
  <c r="C44" i="39"/>
  <c r="B44" i="39"/>
  <c r="A44" i="39"/>
  <c r="E43" i="39"/>
  <c r="D43" i="39"/>
  <c r="F43" i="39" s="1"/>
  <c r="C43" i="39"/>
  <c r="B43" i="39"/>
  <c r="A43" i="39"/>
  <c r="F42" i="39"/>
  <c r="E42" i="39"/>
  <c r="D42" i="39"/>
  <c r="C42" i="39"/>
  <c r="B42" i="39"/>
  <c r="A42" i="39"/>
  <c r="E41" i="39"/>
  <c r="D41" i="39"/>
  <c r="F41" i="39" s="1"/>
  <c r="C41" i="39"/>
  <c r="B41" i="39"/>
  <c r="A41" i="39"/>
  <c r="F40" i="39"/>
  <c r="E40" i="39"/>
  <c r="D40" i="39"/>
  <c r="C40" i="39"/>
  <c r="B40" i="39"/>
  <c r="A40" i="39"/>
  <c r="E39" i="39"/>
  <c r="D39" i="39"/>
  <c r="F39" i="39" s="1"/>
  <c r="C39" i="39"/>
  <c r="B39" i="39"/>
  <c r="A39" i="39"/>
  <c r="E38" i="39"/>
  <c r="D38" i="39"/>
  <c r="F38" i="39" s="1"/>
  <c r="C38" i="39"/>
  <c r="B38" i="39"/>
  <c r="A38" i="39"/>
  <c r="E37" i="39"/>
  <c r="D37" i="39"/>
  <c r="F37" i="39" s="1"/>
  <c r="C37" i="39"/>
  <c r="B37" i="39"/>
  <c r="A37" i="39"/>
  <c r="E36" i="39"/>
  <c r="D36" i="39"/>
  <c r="F36" i="39" s="1"/>
  <c r="C36" i="39"/>
  <c r="B36" i="39"/>
  <c r="A36" i="39"/>
  <c r="E35" i="39"/>
  <c r="D35" i="39"/>
  <c r="F35" i="39" s="1"/>
  <c r="C35" i="39"/>
  <c r="B35" i="39"/>
  <c r="A35" i="39"/>
  <c r="E34" i="39"/>
  <c r="D34" i="39"/>
  <c r="F34" i="39" s="1"/>
  <c r="C34" i="39"/>
  <c r="B34" i="39"/>
  <c r="A34" i="39"/>
  <c r="E33" i="39"/>
  <c r="D33" i="39"/>
  <c r="F33" i="39" s="1"/>
  <c r="C33" i="39"/>
  <c r="B33" i="39"/>
  <c r="A33" i="39"/>
  <c r="F32" i="39"/>
  <c r="E32" i="39"/>
  <c r="D32" i="39"/>
  <c r="C32" i="39"/>
  <c r="B32" i="39"/>
  <c r="A32" i="39"/>
  <c r="E31" i="39"/>
  <c r="D31" i="39"/>
  <c r="F31" i="39" s="1"/>
  <c r="C31" i="39"/>
  <c r="B31" i="39"/>
  <c r="A31" i="39"/>
  <c r="E30" i="39"/>
  <c r="D30" i="39"/>
  <c r="F30" i="39" s="1"/>
  <c r="C30" i="39"/>
  <c r="B30" i="39"/>
  <c r="A30" i="39"/>
  <c r="E29" i="39"/>
  <c r="D29" i="39"/>
  <c r="F29" i="39" s="1"/>
  <c r="C29" i="39"/>
  <c r="B29" i="39"/>
  <c r="A29" i="39"/>
  <c r="E28" i="39"/>
  <c r="D28" i="39"/>
  <c r="F28" i="39" s="1"/>
  <c r="C28" i="39"/>
  <c r="B28" i="39"/>
  <c r="A28" i="39"/>
  <c r="E27" i="39"/>
  <c r="D27" i="39"/>
  <c r="F27" i="39" s="1"/>
  <c r="C27" i="39"/>
  <c r="B27" i="39"/>
  <c r="A27" i="39"/>
  <c r="E26" i="39"/>
  <c r="D26" i="39"/>
  <c r="F26" i="39" s="1"/>
  <c r="C26" i="39"/>
  <c r="B26" i="39"/>
  <c r="A26" i="39"/>
  <c r="E25" i="39"/>
  <c r="D25" i="39"/>
  <c r="F25" i="39" s="1"/>
  <c r="C25" i="39"/>
  <c r="B25" i="39"/>
  <c r="A25" i="39"/>
  <c r="E24" i="39"/>
  <c r="D24" i="39"/>
  <c r="F24" i="39" s="1"/>
  <c r="C24" i="39"/>
  <c r="B24" i="39"/>
  <c r="A24" i="39"/>
  <c r="E23" i="39"/>
  <c r="D23" i="39"/>
  <c r="F23" i="39" s="1"/>
  <c r="C23" i="39"/>
  <c r="B23" i="39"/>
  <c r="A23" i="39"/>
  <c r="E22" i="39"/>
  <c r="D22" i="39"/>
  <c r="F22" i="39" s="1"/>
  <c r="C22" i="39"/>
  <c r="B22" i="39"/>
  <c r="A22" i="39"/>
  <c r="E21" i="39"/>
  <c r="D21" i="39"/>
  <c r="F21" i="39" s="1"/>
  <c r="C21" i="39"/>
  <c r="B21" i="39"/>
  <c r="A21" i="39"/>
  <c r="E20" i="39"/>
  <c r="D20" i="39"/>
  <c r="F20" i="39" s="1"/>
  <c r="C20" i="39"/>
  <c r="B20" i="39"/>
  <c r="A20" i="39"/>
  <c r="E19" i="39"/>
  <c r="D19" i="39"/>
  <c r="F19" i="39" s="1"/>
  <c r="C19" i="39"/>
  <c r="B19" i="39"/>
  <c r="A19" i="39"/>
  <c r="E18" i="39"/>
  <c r="D18" i="39"/>
  <c r="F18" i="39" s="1"/>
  <c r="C18" i="39"/>
  <c r="B18" i="39"/>
  <c r="A18" i="39"/>
  <c r="E17" i="39"/>
  <c r="D17" i="39"/>
  <c r="F17" i="39" s="1"/>
  <c r="C17" i="39"/>
  <c r="B17" i="39"/>
  <c r="A17" i="39"/>
  <c r="E16" i="39"/>
  <c r="D16" i="39"/>
  <c r="F16" i="39" s="1"/>
  <c r="C16" i="39"/>
  <c r="B16" i="39"/>
  <c r="A16" i="39"/>
  <c r="F15" i="39"/>
  <c r="E15" i="39"/>
  <c r="D15" i="39"/>
  <c r="C15" i="39"/>
  <c r="B15" i="39"/>
  <c r="A15" i="39"/>
  <c r="E14" i="39"/>
  <c r="D14" i="39"/>
  <c r="F14" i="39" s="1"/>
  <c r="C14" i="39"/>
  <c r="B14" i="39"/>
  <c r="A14" i="39"/>
  <c r="E13" i="39"/>
  <c r="D13" i="39"/>
  <c r="F13" i="39" s="1"/>
  <c r="C13" i="39"/>
  <c r="B13" i="39"/>
  <c r="A13" i="39"/>
  <c r="E12" i="39"/>
  <c r="D12" i="39"/>
  <c r="F12" i="39" s="1"/>
  <c r="C12" i="39"/>
  <c r="B12" i="39"/>
  <c r="A12" i="39"/>
  <c r="E11" i="39"/>
  <c r="D11" i="39"/>
  <c r="F11" i="39" s="1"/>
  <c r="C11" i="39"/>
  <c r="B11" i="39"/>
  <c r="A11" i="39"/>
  <c r="E10" i="39"/>
  <c r="D10" i="39"/>
  <c r="F10" i="39" s="1"/>
  <c r="C10" i="39"/>
  <c r="B10" i="39"/>
  <c r="A10" i="39"/>
  <c r="E9" i="39"/>
  <c r="D9" i="39"/>
  <c r="F9" i="39" s="1"/>
  <c r="C9" i="39"/>
  <c r="B9" i="39"/>
  <c r="A9" i="39"/>
  <c r="E8" i="39"/>
  <c r="D8" i="39"/>
  <c r="F8" i="39" s="1"/>
  <c r="C8" i="39"/>
  <c r="B8" i="39"/>
  <c r="A8" i="39"/>
  <c r="E7" i="39"/>
  <c r="D7" i="39"/>
  <c r="F7" i="39" s="1"/>
  <c r="C7" i="39"/>
  <c r="B7" i="39"/>
  <c r="A7" i="39"/>
  <c r="E6" i="39"/>
  <c r="D6" i="39"/>
  <c r="F6" i="39" s="1"/>
  <c r="C6" i="39"/>
  <c r="B6" i="39"/>
  <c r="A6" i="39"/>
  <c r="E5" i="39"/>
  <c r="D5" i="39"/>
  <c r="F5" i="39" s="1"/>
  <c r="C5" i="39"/>
  <c r="B5" i="39"/>
  <c r="A5" i="39"/>
  <c r="E4" i="39"/>
  <c r="D4" i="39"/>
  <c r="F4" i="39" s="1"/>
  <c r="C4" i="39"/>
  <c r="B4" i="39"/>
  <c r="A4" i="39"/>
  <c r="F3" i="39"/>
  <c r="E3" i="39"/>
  <c r="D3" i="39"/>
  <c r="C3" i="39"/>
  <c r="B3" i="39"/>
  <c r="A3" i="39"/>
  <c r="E367" i="38"/>
  <c r="D367" i="38"/>
  <c r="F367" i="38" s="1"/>
  <c r="C367" i="38"/>
  <c r="B367" i="38"/>
  <c r="A367" i="38"/>
  <c r="E366" i="38"/>
  <c r="D366" i="38"/>
  <c r="F366" i="38" s="1"/>
  <c r="C366" i="38"/>
  <c r="B366" i="38"/>
  <c r="A366" i="38"/>
  <c r="E365" i="38"/>
  <c r="D365" i="38"/>
  <c r="F365" i="38" s="1"/>
  <c r="C365" i="38"/>
  <c r="B365" i="38"/>
  <c r="A365" i="38"/>
  <c r="E364" i="38"/>
  <c r="D364" i="38"/>
  <c r="F364" i="38" s="1"/>
  <c r="C364" i="38"/>
  <c r="B364" i="38"/>
  <c r="A364" i="38"/>
  <c r="E363" i="38"/>
  <c r="D363" i="38"/>
  <c r="F363" i="38" s="1"/>
  <c r="C363" i="38"/>
  <c r="B363" i="38"/>
  <c r="A363" i="38"/>
  <c r="E362" i="38"/>
  <c r="D362" i="38"/>
  <c r="F362" i="38" s="1"/>
  <c r="C362" i="38"/>
  <c r="B362" i="38"/>
  <c r="A362" i="38"/>
  <c r="E361" i="38"/>
  <c r="D361" i="38"/>
  <c r="F361" i="38" s="1"/>
  <c r="C361" i="38"/>
  <c r="B361" i="38"/>
  <c r="A361" i="38"/>
  <c r="E360" i="38"/>
  <c r="D360" i="38"/>
  <c r="F360" i="38" s="1"/>
  <c r="C360" i="38"/>
  <c r="B360" i="38"/>
  <c r="A360" i="38"/>
  <c r="E359" i="38"/>
  <c r="D359" i="38"/>
  <c r="F359" i="38" s="1"/>
  <c r="C359" i="38"/>
  <c r="B359" i="38"/>
  <c r="A359" i="38"/>
  <c r="E358" i="38"/>
  <c r="D358" i="38"/>
  <c r="F358" i="38" s="1"/>
  <c r="C358" i="38"/>
  <c r="B358" i="38"/>
  <c r="A358" i="38"/>
  <c r="E357" i="38"/>
  <c r="D357" i="38"/>
  <c r="F357" i="38" s="1"/>
  <c r="C357" i="38"/>
  <c r="B357" i="38"/>
  <c r="A357" i="38"/>
  <c r="E356" i="38"/>
  <c r="D356" i="38"/>
  <c r="F356" i="38" s="1"/>
  <c r="C356" i="38"/>
  <c r="B356" i="38"/>
  <c r="A356" i="38"/>
  <c r="E355" i="38"/>
  <c r="D355" i="38"/>
  <c r="F355" i="38" s="1"/>
  <c r="C355" i="38"/>
  <c r="B355" i="38"/>
  <c r="A355" i="38"/>
  <c r="E354" i="38"/>
  <c r="D354" i="38"/>
  <c r="F354" i="38" s="1"/>
  <c r="C354" i="38"/>
  <c r="B354" i="38"/>
  <c r="A354" i="38"/>
  <c r="E353" i="38"/>
  <c r="D353" i="38"/>
  <c r="F353" i="38" s="1"/>
  <c r="C353" i="38"/>
  <c r="B353" i="38"/>
  <c r="A353" i="38"/>
  <c r="E352" i="38"/>
  <c r="D352" i="38"/>
  <c r="F352" i="38" s="1"/>
  <c r="C352" i="38"/>
  <c r="B352" i="38"/>
  <c r="A352" i="38"/>
  <c r="E351" i="38"/>
  <c r="D351" i="38"/>
  <c r="F351" i="38" s="1"/>
  <c r="C351" i="38"/>
  <c r="B351" i="38"/>
  <c r="A351" i="38"/>
  <c r="E350" i="38"/>
  <c r="D350" i="38"/>
  <c r="F350" i="38" s="1"/>
  <c r="C350" i="38"/>
  <c r="B350" i="38"/>
  <c r="A350" i="38"/>
  <c r="F349" i="38"/>
  <c r="E349" i="38"/>
  <c r="D349" i="38"/>
  <c r="C349" i="38"/>
  <c r="B349" i="38"/>
  <c r="A349" i="38"/>
  <c r="E348" i="38"/>
  <c r="D348" i="38"/>
  <c r="F348" i="38" s="1"/>
  <c r="C348" i="38"/>
  <c r="B348" i="38"/>
  <c r="A348" i="38"/>
  <c r="E347" i="38"/>
  <c r="D347" i="38"/>
  <c r="F347" i="38" s="1"/>
  <c r="C347" i="38"/>
  <c r="B347" i="38"/>
  <c r="A347" i="38"/>
  <c r="E346" i="38"/>
  <c r="D346" i="38"/>
  <c r="F346" i="38" s="1"/>
  <c r="C346" i="38"/>
  <c r="B346" i="38"/>
  <c r="A346" i="38"/>
  <c r="E345" i="38"/>
  <c r="D345" i="38"/>
  <c r="F345" i="38" s="1"/>
  <c r="C345" i="38"/>
  <c r="B345" i="38"/>
  <c r="A345" i="38"/>
  <c r="E344" i="38"/>
  <c r="D344" i="38"/>
  <c r="F344" i="38" s="1"/>
  <c r="C344" i="38"/>
  <c r="B344" i="38"/>
  <c r="A344" i="38"/>
  <c r="E343" i="38"/>
  <c r="D343" i="38"/>
  <c r="F343" i="38" s="1"/>
  <c r="C343" i="38"/>
  <c r="B343" i="38"/>
  <c r="A343" i="38"/>
  <c r="E342" i="38"/>
  <c r="D342" i="38"/>
  <c r="F342" i="38" s="1"/>
  <c r="C342" i="38"/>
  <c r="B342" i="38"/>
  <c r="A342" i="38"/>
  <c r="E341" i="38"/>
  <c r="D341" i="38"/>
  <c r="F341" i="38" s="1"/>
  <c r="C341" i="38"/>
  <c r="B341" i="38"/>
  <c r="A341" i="38"/>
  <c r="E340" i="38"/>
  <c r="D340" i="38"/>
  <c r="F340" i="38" s="1"/>
  <c r="C340" i="38"/>
  <c r="B340" i="38"/>
  <c r="A340" i="38"/>
  <c r="F339" i="38"/>
  <c r="E339" i="38"/>
  <c r="D339" i="38"/>
  <c r="C339" i="38"/>
  <c r="B339" i="38"/>
  <c r="A339" i="38"/>
  <c r="E338" i="38"/>
  <c r="D338" i="38"/>
  <c r="F338" i="38" s="1"/>
  <c r="C338" i="38"/>
  <c r="B338" i="38"/>
  <c r="A338" i="38"/>
  <c r="E337" i="38"/>
  <c r="D337" i="38"/>
  <c r="F337" i="38" s="1"/>
  <c r="C337" i="38"/>
  <c r="B337" i="38"/>
  <c r="A337" i="38"/>
  <c r="E336" i="38"/>
  <c r="D336" i="38"/>
  <c r="F336" i="38" s="1"/>
  <c r="C336" i="38"/>
  <c r="B336" i="38"/>
  <c r="A336" i="38"/>
  <c r="E335" i="38"/>
  <c r="D335" i="38"/>
  <c r="F335" i="38" s="1"/>
  <c r="C335" i="38"/>
  <c r="B335" i="38"/>
  <c r="A335" i="38"/>
  <c r="E334" i="38"/>
  <c r="D334" i="38"/>
  <c r="F334" i="38" s="1"/>
  <c r="C334" i="38"/>
  <c r="B334" i="38"/>
  <c r="A334" i="38"/>
  <c r="E333" i="38"/>
  <c r="D333" i="38"/>
  <c r="F333" i="38" s="1"/>
  <c r="C333" i="38"/>
  <c r="B333" i="38"/>
  <c r="A333" i="38"/>
  <c r="E332" i="38"/>
  <c r="D332" i="38"/>
  <c r="F332" i="38" s="1"/>
  <c r="C332" i="38"/>
  <c r="B332" i="38"/>
  <c r="A332" i="38"/>
  <c r="E331" i="38"/>
  <c r="D331" i="38"/>
  <c r="F331" i="38" s="1"/>
  <c r="C331" i="38"/>
  <c r="B331" i="38"/>
  <c r="A331" i="38"/>
  <c r="E330" i="38"/>
  <c r="D330" i="38"/>
  <c r="F330" i="38" s="1"/>
  <c r="C330" i="38"/>
  <c r="B330" i="38"/>
  <c r="A330" i="38"/>
  <c r="E329" i="38"/>
  <c r="D329" i="38"/>
  <c r="F329" i="38" s="1"/>
  <c r="C329" i="38"/>
  <c r="B329" i="38"/>
  <c r="A329" i="38"/>
  <c r="E328" i="38"/>
  <c r="D328" i="38"/>
  <c r="F328" i="38" s="1"/>
  <c r="C328" i="38"/>
  <c r="B328" i="38"/>
  <c r="A328" i="38"/>
  <c r="E327" i="38"/>
  <c r="D327" i="38"/>
  <c r="F327" i="38" s="1"/>
  <c r="C327" i="38"/>
  <c r="B327" i="38"/>
  <c r="A327" i="38"/>
  <c r="E326" i="38"/>
  <c r="D326" i="38"/>
  <c r="F326" i="38" s="1"/>
  <c r="C326" i="38"/>
  <c r="B326" i="38"/>
  <c r="A326" i="38"/>
  <c r="E325" i="38"/>
  <c r="D325" i="38"/>
  <c r="F325" i="38" s="1"/>
  <c r="C325" i="38"/>
  <c r="B325" i="38"/>
  <c r="A325" i="38"/>
  <c r="E324" i="38"/>
  <c r="D324" i="38"/>
  <c r="F324" i="38" s="1"/>
  <c r="C324" i="38"/>
  <c r="B324" i="38"/>
  <c r="A324" i="38"/>
  <c r="E323" i="38"/>
  <c r="D323" i="38"/>
  <c r="F323" i="38" s="1"/>
  <c r="C323" i="38"/>
  <c r="B323" i="38"/>
  <c r="A323" i="38"/>
  <c r="E322" i="38"/>
  <c r="D322" i="38"/>
  <c r="F322" i="38" s="1"/>
  <c r="C322" i="38"/>
  <c r="B322" i="38"/>
  <c r="A322" i="38"/>
  <c r="E321" i="38"/>
  <c r="D321" i="38"/>
  <c r="F321" i="38" s="1"/>
  <c r="C321" i="38"/>
  <c r="B321" i="38"/>
  <c r="A321" i="38"/>
  <c r="E320" i="38"/>
  <c r="D320" i="38"/>
  <c r="F320" i="38" s="1"/>
  <c r="C320" i="38"/>
  <c r="B320" i="38"/>
  <c r="A320" i="38"/>
  <c r="E319" i="38"/>
  <c r="D319" i="38"/>
  <c r="F319" i="38" s="1"/>
  <c r="C319" i="38"/>
  <c r="B319" i="38"/>
  <c r="A319" i="38"/>
  <c r="E318" i="38"/>
  <c r="D318" i="38"/>
  <c r="F318" i="38" s="1"/>
  <c r="C318" i="38"/>
  <c r="B318" i="38"/>
  <c r="A318" i="38"/>
  <c r="E317" i="38"/>
  <c r="D317" i="38"/>
  <c r="F317" i="38" s="1"/>
  <c r="C317" i="38"/>
  <c r="B317" i="38"/>
  <c r="A317" i="38"/>
  <c r="E316" i="38"/>
  <c r="D316" i="38"/>
  <c r="F316" i="38" s="1"/>
  <c r="C316" i="38"/>
  <c r="B316" i="38"/>
  <c r="A316" i="38"/>
  <c r="E315" i="38"/>
  <c r="D315" i="38"/>
  <c r="F315" i="38" s="1"/>
  <c r="C315" i="38"/>
  <c r="B315" i="38"/>
  <c r="A315" i="38"/>
  <c r="E314" i="38"/>
  <c r="D314" i="38"/>
  <c r="F314" i="38" s="1"/>
  <c r="C314" i="38"/>
  <c r="B314" i="38"/>
  <c r="A314" i="38"/>
  <c r="E313" i="38"/>
  <c r="D313" i="38"/>
  <c r="F313" i="38" s="1"/>
  <c r="C313" i="38"/>
  <c r="B313" i="38"/>
  <c r="A313" i="38"/>
  <c r="E312" i="38"/>
  <c r="D312" i="38"/>
  <c r="F312" i="38" s="1"/>
  <c r="C312" i="38"/>
  <c r="B312" i="38"/>
  <c r="A312" i="38"/>
  <c r="E311" i="38"/>
  <c r="D311" i="38"/>
  <c r="F311" i="38" s="1"/>
  <c r="C311" i="38"/>
  <c r="B311" i="38"/>
  <c r="A311" i="38"/>
  <c r="E310" i="38"/>
  <c r="D310" i="38"/>
  <c r="F310" i="38" s="1"/>
  <c r="C310" i="38"/>
  <c r="B310" i="38"/>
  <c r="A310" i="38"/>
  <c r="E309" i="38"/>
  <c r="D309" i="38"/>
  <c r="F309" i="38" s="1"/>
  <c r="C309" i="38"/>
  <c r="B309" i="38"/>
  <c r="A309" i="38"/>
  <c r="E308" i="38"/>
  <c r="D308" i="38"/>
  <c r="F308" i="38" s="1"/>
  <c r="C308" i="38"/>
  <c r="B308" i="38"/>
  <c r="A308" i="38"/>
  <c r="E307" i="38"/>
  <c r="D307" i="38"/>
  <c r="F307" i="38" s="1"/>
  <c r="C307" i="38"/>
  <c r="B307" i="38"/>
  <c r="A307" i="38"/>
  <c r="E306" i="38"/>
  <c r="D306" i="38"/>
  <c r="F306" i="38" s="1"/>
  <c r="C306" i="38"/>
  <c r="B306" i="38"/>
  <c r="A306" i="38"/>
  <c r="E305" i="38"/>
  <c r="D305" i="38"/>
  <c r="F305" i="38" s="1"/>
  <c r="C305" i="38"/>
  <c r="B305" i="38"/>
  <c r="A305" i="38"/>
  <c r="E304" i="38"/>
  <c r="D304" i="38"/>
  <c r="F304" i="38" s="1"/>
  <c r="C304" i="38"/>
  <c r="B304" i="38"/>
  <c r="A304" i="38"/>
  <c r="E303" i="38"/>
  <c r="D303" i="38"/>
  <c r="F303" i="38" s="1"/>
  <c r="C303" i="38"/>
  <c r="B303" i="38"/>
  <c r="A303" i="38"/>
  <c r="E302" i="38"/>
  <c r="D302" i="38"/>
  <c r="F302" i="38" s="1"/>
  <c r="C302" i="38"/>
  <c r="B302" i="38"/>
  <c r="A302" i="38"/>
  <c r="E301" i="38"/>
  <c r="D301" i="38"/>
  <c r="F301" i="38" s="1"/>
  <c r="C301" i="38"/>
  <c r="B301" i="38"/>
  <c r="A301" i="38"/>
  <c r="E300" i="38"/>
  <c r="D300" i="38"/>
  <c r="F300" i="38" s="1"/>
  <c r="C300" i="38"/>
  <c r="B300" i="38"/>
  <c r="A300" i="38"/>
  <c r="E299" i="38"/>
  <c r="D299" i="38"/>
  <c r="F299" i="38" s="1"/>
  <c r="C299" i="38"/>
  <c r="B299" i="38"/>
  <c r="A299" i="38"/>
  <c r="E298" i="38"/>
  <c r="D298" i="38"/>
  <c r="F298" i="38" s="1"/>
  <c r="C298" i="38"/>
  <c r="B298" i="38"/>
  <c r="A298" i="38"/>
  <c r="E297" i="38"/>
  <c r="D297" i="38"/>
  <c r="F297" i="38" s="1"/>
  <c r="C297" i="38"/>
  <c r="B297" i="38"/>
  <c r="A297" i="38"/>
  <c r="E296" i="38"/>
  <c r="D296" i="38"/>
  <c r="F296" i="38" s="1"/>
  <c r="C296" i="38"/>
  <c r="B296" i="38"/>
  <c r="A296" i="38"/>
  <c r="E295" i="38"/>
  <c r="D295" i="38"/>
  <c r="F295" i="38" s="1"/>
  <c r="C295" i="38"/>
  <c r="B295" i="38"/>
  <c r="A295" i="38"/>
  <c r="E294" i="38"/>
  <c r="D294" i="38"/>
  <c r="F294" i="38" s="1"/>
  <c r="C294" i="38"/>
  <c r="B294" i="38"/>
  <c r="A294" i="38"/>
  <c r="E293" i="38"/>
  <c r="D293" i="38"/>
  <c r="F293" i="38" s="1"/>
  <c r="C293" i="38"/>
  <c r="B293" i="38"/>
  <c r="A293" i="38"/>
  <c r="E292" i="38"/>
  <c r="D292" i="38"/>
  <c r="F292" i="38" s="1"/>
  <c r="C292" i="38"/>
  <c r="B292" i="38"/>
  <c r="A292" i="38"/>
  <c r="E291" i="38"/>
  <c r="D291" i="38"/>
  <c r="F291" i="38" s="1"/>
  <c r="C291" i="38"/>
  <c r="B291" i="38"/>
  <c r="A291" i="38"/>
  <c r="E290" i="38"/>
  <c r="D290" i="38"/>
  <c r="F290" i="38" s="1"/>
  <c r="C290" i="38"/>
  <c r="B290" i="38"/>
  <c r="A290" i="38"/>
  <c r="E289" i="38"/>
  <c r="D289" i="38"/>
  <c r="F289" i="38" s="1"/>
  <c r="C289" i="38"/>
  <c r="B289" i="38"/>
  <c r="A289" i="38"/>
  <c r="E288" i="38"/>
  <c r="D288" i="38"/>
  <c r="F288" i="38" s="1"/>
  <c r="C288" i="38"/>
  <c r="B288" i="38"/>
  <c r="A288" i="38"/>
  <c r="E287" i="38"/>
  <c r="D287" i="38"/>
  <c r="F287" i="38" s="1"/>
  <c r="C287" i="38"/>
  <c r="B287" i="38"/>
  <c r="A287" i="38"/>
  <c r="E286" i="38"/>
  <c r="D286" i="38"/>
  <c r="F286" i="38" s="1"/>
  <c r="C286" i="38"/>
  <c r="B286" i="38"/>
  <c r="A286" i="38"/>
  <c r="E285" i="38"/>
  <c r="D285" i="38"/>
  <c r="F285" i="38" s="1"/>
  <c r="C285" i="38"/>
  <c r="B285" i="38"/>
  <c r="A285" i="38"/>
  <c r="E284" i="38"/>
  <c r="D284" i="38"/>
  <c r="F284" i="38" s="1"/>
  <c r="C284" i="38"/>
  <c r="B284" i="38"/>
  <c r="A284" i="38"/>
  <c r="E283" i="38"/>
  <c r="D283" i="38"/>
  <c r="F283" i="38" s="1"/>
  <c r="C283" i="38"/>
  <c r="B283" i="38"/>
  <c r="A283" i="38"/>
  <c r="E282" i="38"/>
  <c r="D282" i="38"/>
  <c r="F282" i="38" s="1"/>
  <c r="C282" i="38"/>
  <c r="B282" i="38"/>
  <c r="A282" i="38"/>
  <c r="E281" i="38"/>
  <c r="D281" i="38"/>
  <c r="F281" i="38" s="1"/>
  <c r="C281" i="38"/>
  <c r="B281" i="38"/>
  <c r="A281" i="38"/>
  <c r="E280" i="38"/>
  <c r="D280" i="38"/>
  <c r="F280" i="38" s="1"/>
  <c r="C280" i="38"/>
  <c r="B280" i="38"/>
  <c r="A280" i="38"/>
  <c r="E279" i="38"/>
  <c r="D279" i="38"/>
  <c r="F279" i="38" s="1"/>
  <c r="C279" i="38"/>
  <c r="B279" i="38"/>
  <c r="A279" i="38"/>
  <c r="E278" i="38"/>
  <c r="D278" i="38"/>
  <c r="F278" i="38" s="1"/>
  <c r="C278" i="38"/>
  <c r="B278" i="38"/>
  <c r="A278" i="38"/>
  <c r="E277" i="38"/>
  <c r="D277" i="38"/>
  <c r="F277" i="38" s="1"/>
  <c r="C277" i="38"/>
  <c r="B277" i="38"/>
  <c r="A277" i="38"/>
  <c r="E276" i="38"/>
  <c r="D276" i="38"/>
  <c r="F276" i="38" s="1"/>
  <c r="C276" i="38"/>
  <c r="B276" i="38"/>
  <c r="A276" i="38"/>
  <c r="F275" i="38"/>
  <c r="E275" i="38"/>
  <c r="D275" i="38"/>
  <c r="C275" i="38"/>
  <c r="B275" i="38"/>
  <c r="A275" i="38"/>
  <c r="E274" i="38"/>
  <c r="D274" i="38"/>
  <c r="F274" i="38" s="1"/>
  <c r="C274" i="38"/>
  <c r="B274" i="38"/>
  <c r="A274" i="38"/>
  <c r="E273" i="38"/>
  <c r="D273" i="38"/>
  <c r="F273" i="38" s="1"/>
  <c r="C273" i="38"/>
  <c r="B273" i="38"/>
  <c r="A273" i="38"/>
  <c r="E272" i="38"/>
  <c r="D272" i="38"/>
  <c r="F272" i="38" s="1"/>
  <c r="C272" i="38"/>
  <c r="B272" i="38"/>
  <c r="A272" i="38"/>
  <c r="E271" i="38"/>
  <c r="D271" i="38"/>
  <c r="F271" i="38" s="1"/>
  <c r="C271" i="38"/>
  <c r="B271" i="38"/>
  <c r="A271" i="38"/>
  <c r="E270" i="38"/>
  <c r="D270" i="38"/>
  <c r="F270" i="38" s="1"/>
  <c r="C270" i="38"/>
  <c r="B270" i="38"/>
  <c r="A270" i="38"/>
  <c r="E269" i="38"/>
  <c r="D269" i="38"/>
  <c r="F269" i="38" s="1"/>
  <c r="C269" i="38"/>
  <c r="B269" i="38"/>
  <c r="A269" i="38"/>
  <c r="E268" i="38"/>
  <c r="D268" i="38"/>
  <c r="F268" i="38" s="1"/>
  <c r="C268" i="38"/>
  <c r="B268" i="38"/>
  <c r="A268" i="38"/>
  <c r="E267" i="38"/>
  <c r="D267" i="38"/>
  <c r="F267" i="38" s="1"/>
  <c r="C267" i="38"/>
  <c r="B267" i="38"/>
  <c r="A267" i="38"/>
  <c r="E266" i="38"/>
  <c r="D266" i="38"/>
  <c r="F266" i="38" s="1"/>
  <c r="C266" i="38"/>
  <c r="B266" i="38"/>
  <c r="A266" i="38"/>
  <c r="E265" i="38"/>
  <c r="D265" i="38"/>
  <c r="F265" i="38" s="1"/>
  <c r="C265" i="38"/>
  <c r="B265" i="38"/>
  <c r="A265" i="38"/>
  <c r="E264" i="38"/>
  <c r="D264" i="38"/>
  <c r="F264" i="38" s="1"/>
  <c r="C264" i="38"/>
  <c r="B264" i="38"/>
  <c r="A264" i="38"/>
  <c r="E263" i="38"/>
  <c r="D263" i="38"/>
  <c r="F263" i="38" s="1"/>
  <c r="C263" i="38"/>
  <c r="B263" i="38"/>
  <c r="A263" i="38"/>
  <c r="E262" i="38"/>
  <c r="D262" i="38"/>
  <c r="F262" i="38" s="1"/>
  <c r="C262" i="38"/>
  <c r="B262" i="38"/>
  <c r="A262" i="38"/>
  <c r="E261" i="38"/>
  <c r="D261" i="38"/>
  <c r="F261" i="38" s="1"/>
  <c r="C261" i="38"/>
  <c r="B261" i="38"/>
  <c r="A261" i="38"/>
  <c r="E260" i="38"/>
  <c r="D260" i="38"/>
  <c r="F260" i="38" s="1"/>
  <c r="C260" i="38"/>
  <c r="B260" i="38"/>
  <c r="A260" i="38"/>
  <c r="E259" i="38"/>
  <c r="D259" i="38"/>
  <c r="F259" i="38" s="1"/>
  <c r="C259" i="38"/>
  <c r="B259" i="38"/>
  <c r="A259" i="38"/>
  <c r="E258" i="38"/>
  <c r="D258" i="38"/>
  <c r="F258" i="38" s="1"/>
  <c r="C258" i="38"/>
  <c r="B258" i="38"/>
  <c r="A258" i="38"/>
  <c r="E257" i="38"/>
  <c r="D257" i="38"/>
  <c r="F257" i="38" s="1"/>
  <c r="C257" i="38"/>
  <c r="B257" i="38"/>
  <c r="A257" i="38"/>
  <c r="E256" i="38"/>
  <c r="D256" i="38"/>
  <c r="F256" i="38" s="1"/>
  <c r="C256" i="38"/>
  <c r="B256" i="38"/>
  <c r="A256" i="38"/>
  <c r="E255" i="38"/>
  <c r="D255" i="38"/>
  <c r="F255" i="38" s="1"/>
  <c r="C255" i="38"/>
  <c r="B255" i="38"/>
  <c r="A255" i="38"/>
  <c r="E254" i="38"/>
  <c r="D254" i="38"/>
  <c r="F254" i="38" s="1"/>
  <c r="C254" i="38"/>
  <c r="B254" i="38"/>
  <c r="A254" i="38"/>
  <c r="E253" i="38"/>
  <c r="D253" i="38"/>
  <c r="F253" i="38" s="1"/>
  <c r="C253" i="38"/>
  <c r="B253" i="38"/>
  <c r="A253" i="38"/>
  <c r="E252" i="38"/>
  <c r="D252" i="38"/>
  <c r="F252" i="38" s="1"/>
  <c r="C252" i="38"/>
  <c r="B252" i="38"/>
  <c r="A252" i="38"/>
  <c r="E251" i="38"/>
  <c r="D251" i="38"/>
  <c r="F251" i="38" s="1"/>
  <c r="C251" i="38"/>
  <c r="B251" i="38"/>
  <c r="A251" i="38"/>
  <c r="E250" i="38"/>
  <c r="D250" i="38"/>
  <c r="F250" i="38" s="1"/>
  <c r="C250" i="38"/>
  <c r="B250" i="38"/>
  <c r="A250" i="38"/>
  <c r="E249" i="38"/>
  <c r="D249" i="38"/>
  <c r="F249" i="38" s="1"/>
  <c r="C249" i="38"/>
  <c r="B249" i="38"/>
  <c r="A249" i="38"/>
  <c r="E248" i="38"/>
  <c r="D248" i="38"/>
  <c r="F248" i="38" s="1"/>
  <c r="C248" i="38"/>
  <c r="B248" i="38"/>
  <c r="A248" i="38"/>
  <c r="E247" i="38"/>
  <c r="D247" i="38"/>
  <c r="F247" i="38" s="1"/>
  <c r="C247" i="38"/>
  <c r="B247" i="38"/>
  <c r="A247" i="38"/>
  <c r="E246" i="38"/>
  <c r="D246" i="38"/>
  <c r="F246" i="38" s="1"/>
  <c r="C246" i="38"/>
  <c r="B246" i="38"/>
  <c r="A246" i="38"/>
  <c r="E245" i="38"/>
  <c r="D245" i="38"/>
  <c r="F245" i="38" s="1"/>
  <c r="C245" i="38"/>
  <c r="B245" i="38"/>
  <c r="A245" i="38"/>
  <c r="E244" i="38"/>
  <c r="D244" i="38"/>
  <c r="F244" i="38" s="1"/>
  <c r="C244" i="38"/>
  <c r="B244" i="38"/>
  <c r="A244" i="38"/>
  <c r="E243" i="38"/>
  <c r="D243" i="38"/>
  <c r="F243" i="38" s="1"/>
  <c r="C243" i="38"/>
  <c r="B243" i="38"/>
  <c r="A243" i="38"/>
  <c r="E242" i="38"/>
  <c r="D242" i="38"/>
  <c r="F242" i="38" s="1"/>
  <c r="C242" i="38"/>
  <c r="B242" i="38"/>
  <c r="A242" i="38"/>
  <c r="E241" i="38"/>
  <c r="D241" i="38"/>
  <c r="F241" i="38" s="1"/>
  <c r="C241" i="38"/>
  <c r="B241" i="38"/>
  <c r="A241" i="38"/>
  <c r="E240" i="38"/>
  <c r="D240" i="38"/>
  <c r="F240" i="38" s="1"/>
  <c r="C240" i="38"/>
  <c r="B240" i="38"/>
  <c r="A240" i="38"/>
  <c r="E239" i="38"/>
  <c r="D239" i="38"/>
  <c r="F239" i="38" s="1"/>
  <c r="C239" i="38"/>
  <c r="B239" i="38"/>
  <c r="A239" i="38"/>
  <c r="E238" i="38"/>
  <c r="D238" i="38"/>
  <c r="F238" i="38" s="1"/>
  <c r="C238" i="38"/>
  <c r="B238" i="38"/>
  <c r="A238" i="38"/>
  <c r="E237" i="38"/>
  <c r="D237" i="38"/>
  <c r="F237" i="38" s="1"/>
  <c r="C237" i="38"/>
  <c r="B237" i="38"/>
  <c r="A237" i="38"/>
  <c r="E236" i="38"/>
  <c r="D236" i="38"/>
  <c r="F236" i="38" s="1"/>
  <c r="C236" i="38"/>
  <c r="B236" i="38"/>
  <c r="A236" i="38"/>
  <c r="E235" i="38"/>
  <c r="D235" i="38"/>
  <c r="F235" i="38" s="1"/>
  <c r="C235" i="38"/>
  <c r="B235" i="38"/>
  <c r="A235" i="38"/>
  <c r="E234" i="38"/>
  <c r="D234" i="38"/>
  <c r="F234" i="38" s="1"/>
  <c r="C234" i="38"/>
  <c r="B234" i="38"/>
  <c r="A234" i="38"/>
  <c r="E233" i="38"/>
  <c r="D233" i="38"/>
  <c r="F233" i="38" s="1"/>
  <c r="C233" i="38"/>
  <c r="B233" i="38"/>
  <c r="A233" i="38"/>
  <c r="E232" i="38"/>
  <c r="D232" i="38"/>
  <c r="F232" i="38" s="1"/>
  <c r="C232" i="38"/>
  <c r="B232" i="38"/>
  <c r="A232" i="38"/>
  <c r="E231" i="38"/>
  <c r="D231" i="38"/>
  <c r="F231" i="38" s="1"/>
  <c r="C231" i="38"/>
  <c r="B231" i="38"/>
  <c r="A231" i="38"/>
  <c r="E230" i="38"/>
  <c r="D230" i="38"/>
  <c r="F230" i="38" s="1"/>
  <c r="C230" i="38"/>
  <c r="B230" i="38"/>
  <c r="A230" i="38"/>
  <c r="E229" i="38"/>
  <c r="D229" i="38"/>
  <c r="F229" i="38" s="1"/>
  <c r="C229" i="38"/>
  <c r="B229" i="38"/>
  <c r="A229" i="38"/>
  <c r="E228" i="38"/>
  <c r="D228" i="38"/>
  <c r="F228" i="38" s="1"/>
  <c r="C228" i="38"/>
  <c r="B228" i="38"/>
  <c r="A228" i="38"/>
  <c r="E227" i="38"/>
  <c r="D227" i="38"/>
  <c r="F227" i="38" s="1"/>
  <c r="C227" i="38"/>
  <c r="B227" i="38"/>
  <c r="A227" i="38"/>
  <c r="E226" i="38"/>
  <c r="D226" i="38"/>
  <c r="F226" i="38" s="1"/>
  <c r="C226" i="38"/>
  <c r="B226" i="38"/>
  <c r="A226" i="38"/>
  <c r="E225" i="38"/>
  <c r="D225" i="38"/>
  <c r="F225" i="38" s="1"/>
  <c r="C225" i="38"/>
  <c r="B225" i="38"/>
  <c r="A225" i="38"/>
  <c r="E224" i="38"/>
  <c r="D224" i="38"/>
  <c r="F224" i="38" s="1"/>
  <c r="C224" i="38"/>
  <c r="B224" i="38"/>
  <c r="A224" i="38"/>
  <c r="E223" i="38"/>
  <c r="D223" i="38"/>
  <c r="F223" i="38" s="1"/>
  <c r="C223" i="38"/>
  <c r="B223" i="38"/>
  <c r="A223" i="38"/>
  <c r="E222" i="38"/>
  <c r="D222" i="38"/>
  <c r="F222" i="38" s="1"/>
  <c r="C222" i="38"/>
  <c r="B222" i="38"/>
  <c r="A222" i="38"/>
  <c r="F221" i="38"/>
  <c r="E221" i="38"/>
  <c r="D221" i="38"/>
  <c r="C221" i="38"/>
  <c r="B221" i="38"/>
  <c r="A221" i="38"/>
  <c r="E220" i="38"/>
  <c r="D220" i="38"/>
  <c r="F220" i="38" s="1"/>
  <c r="C220" i="38"/>
  <c r="B220" i="38"/>
  <c r="A220" i="38"/>
  <c r="E219" i="38"/>
  <c r="D219" i="38"/>
  <c r="F219" i="38" s="1"/>
  <c r="C219" i="38"/>
  <c r="B219" i="38"/>
  <c r="A219" i="38"/>
  <c r="E218" i="38"/>
  <c r="D218" i="38"/>
  <c r="F218" i="38" s="1"/>
  <c r="C218" i="38"/>
  <c r="B218" i="38"/>
  <c r="A218" i="38"/>
  <c r="E217" i="38"/>
  <c r="D217" i="38"/>
  <c r="F217" i="38" s="1"/>
  <c r="C217" i="38"/>
  <c r="B217" i="38"/>
  <c r="A217" i="38"/>
  <c r="E216" i="38"/>
  <c r="D216" i="38"/>
  <c r="F216" i="38" s="1"/>
  <c r="C216" i="38"/>
  <c r="B216" i="38"/>
  <c r="A216" i="38"/>
  <c r="E215" i="38"/>
  <c r="D215" i="38"/>
  <c r="F215" i="38" s="1"/>
  <c r="C215" i="38"/>
  <c r="B215" i="38"/>
  <c r="A215" i="38"/>
  <c r="E214" i="38"/>
  <c r="D214" i="38"/>
  <c r="F214" i="38" s="1"/>
  <c r="C214" i="38"/>
  <c r="B214" i="38"/>
  <c r="A214" i="38"/>
  <c r="E213" i="38"/>
  <c r="D213" i="38"/>
  <c r="F213" i="38" s="1"/>
  <c r="C213" i="38"/>
  <c r="B213" i="38"/>
  <c r="A213" i="38"/>
  <c r="E212" i="38"/>
  <c r="D212" i="38"/>
  <c r="F212" i="38" s="1"/>
  <c r="C212" i="38"/>
  <c r="B212" i="38"/>
  <c r="A212" i="38"/>
  <c r="F211" i="38"/>
  <c r="E211" i="38"/>
  <c r="D211" i="38"/>
  <c r="C211" i="38"/>
  <c r="B211" i="38"/>
  <c r="A211" i="38"/>
  <c r="E210" i="38"/>
  <c r="D210" i="38"/>
  <c r="F210" i="38" s="1"/>
  <c r="C210" i="38"/>
  <c r="B210" i="38"/>
  <c r="A210" i="38"/>
  <c r="E209" i="38"/>
  <c r="D209" i="38"/>
  <c r="F209" i="38" s="1"/>
  <c r="C209" i="38"/>
  <c r="B209" i="38"/>
  <c r="A209" i="38"/>
  <c r="E208" i="38"/>
  <c r="D208" i="38"/>
  <c r="F208" i="38" s="1"/>
  <c r="C208" i="38"/>
  <c r="B208" i="38"/>
  <c r="A208" i="38"/>
  <c r="E207" i="38"/>
  <c r="D207" i="38"/>
  <c r="F207" i="38" s="1"/>
  <c r="C207" i="38"/>
  <c r="B207" i="38"/>
  <c r="A207" i="38"/>
  <c r="E206" i="38"/>
  <c r="D206" i="38"/>
  <c r="F206" i="38" s="1"/>
  <c r="C206" i="38"/>
  <c r="B206" i="38"/>
  <c r="A206" i="38"/>
  <c r="E205" i="38"/>
  <c r="D205" i="38"/>
  <c r="F205" i="38" s="1"/>
  <c r="C205" i="38"/>
  <c r="B205" i="38"/>
  <c r="A205" i="38"/>
  <c r="E204" i="38"/>
  <c r="D204" i="38"/>
  <c r="F204" i="38" s="1"/>
  <c r="C204" i="38"/>
  <c r="B204" i="38"/>
  <c r="A204" i="38"/>
  <c r="E203" i="38"/>
  <c r="D203" i="38"/>
  <c r="F203" i="38" s="1"/>
  <c r="C203" i="38"/>
  <c r="B203" i="38"/>
  <c r="A203" i="38"/>
  <c r="E202" i="38"/>
  <c r="D202" i="38"/>
  <c r="F202" i="38" s="1"/>
  <c r="C202" i="38"/>
  <c r="B202" i="38"/>
  <c r="A202" i="38"/>
  <c r="E201" i="38"/>
  <c r="D201" i="38"/>
  <c r="F201" i="38" s="1"/>
  <c r="C201" i="38"/>
  <c r="B201" i="38"/>
  <c r="A201" i="38"/>
  <c r="E200" i="38"/>
  <c r="D200" i="38"/>
  <c r="F200" i="38" s="1"/>
  <c r="C200" i="38"/>
  <c r="B200" i="38"/>
  <c r="A200" i="38"/>
  <c r="E199" i="38"/>
  <c r="D199" i="38"/>
  <c r="F199" i="38" s="1"/>
  <c r="C199" i="38"/>
  <c r="B199" i="38"/>
  <c r="A199" i="38"/>
  <c r="E198" i="38"/>
  <c r="D198" i="38"/>
  <c r="F198" i="38" s="1"/>
  <c r="C198" i="38"/>
  <c r="B198" i="38"/>
  <c r="A198" i="38"/>
  <c r="E197" i="38"/>
  <c r="D197" i="38"/>
  <c r="F197" i="38" s="1"/>
  <c r="C197" i="38"/>
  <c r="B197" i="38"/>
  <c r="A197" i="38"/>
  <c r="E196" i="38"/>
  <c r="D196" i="38"/>
  <c r="F196" i="38" s="1"/>
  <c r="C196" i="38"/>
  <c r="B196" i="38"/>
  <c r="A196" i="38"/>
  <c r="E195" i="38"/>
  <c r="D195" i="38"/>
  <c r="F195" i="38" s="1"/>
  <c r="C195" i="38"/>
  <c r="B195" i="38"/>
  <c r="A195" i="38"/>
  <c r="E194" i="38"/>
  <c r="D194" i="38"/>
  <c r="F194" i="38" s="1"/>
  <c r="C194" i="38"/>
  <c r="B194" i="38"/>
  <c r="A194" i="38"/>
  <c r="E193" i="38"/>
  <c r="D193" i="38"/>
  <c r="F193" i="38" s="1"/>
  <c r="C193" i="38"/>
  <c r="B193" i="38"/>
  <c r="A193" i="38"/>
  <c r="E192" i="38"/>
  <c r="D192" i="38"/>
  <c r="F192" i="38" s="1"/>
  <c r="C192" i="38"/>
  <c r="B192" i="38"/>
  <c r="A192" i="38"/>
  <c r="E191" i="38"/>
  <c r="D191" i="38"/>
  <c r="F191" i="38" s="1"/>
  <c r="C191" i="38"/>
  <c r="B191" i="38"/>
  <c r="A191" i="38"/>
  <c r="E190" i="38"/>
  <c r="D190" i="38"/>
  <c r="F190" i="38" s="1"/>
  <c r="C190" i="38"/>
  <c r="B190" i="38"/>
  <c r="A190" i="38"/>
  <c r="E189" i="38"/>
  <c r="D189" i="38"/>
  <c r="F189" i="38" s="1"/>
  <c r="C189" i="38"/>
  <c r="B189" i="38"/>
  <c r="A189" i="38"/>
  <c r="E188" i="38"/>
  <c r="D188" i="38"/>
  <c r="F188" i="38" s="1"/>
  <c r="C188" i="38"/>
  <c r="B188" i="38"/>
  <c r="A188" i="38"/>
  <c r="E187" i="38"/>
  <c r="D187" i="38"/>
  <c r="F187" i="38" s="1"/>
  <c r="C187" i="38"/>
  <c r="B187" i="38"/>
  <c r="A187" i="38"/>
  <c r="E186" i="38"/>
  <c r="D186" i="38"/>
  <c r="F186" i="38" s="1"/>
  <c r="C186" i="38"/>
  <c r="B186" i="38"/>
  <c r="A186" i="38"/>
  <c r="E185" i="38"/>
  <c r="D185" i="38"/>
  <c r="F185" i="38" s="1"/>
  <c r="C185" i="38"/>
  <c r="B185" i="38"/>
  <c r="A185" i="38"/>
  <c r="E184" i="38"/>
  <c r="D184" i="38"/>
  <c r="F184" i="38" s="1"/>
  <c r="C184" i="38"/>
  <c r="B184" i="38"/>
  <c r="A184" i="38"/>
  <c r="E183" i="38"/>
  <c r="D183" i="38"/>
  <c r="F183" i="38" s="1"/>
  <c r="C183" i="38"/>
  <c r="B183" i="38"/>
  <c r="A183" i="38"/>
  <c r="E182" i="38"/>
  <c r="D182" i="38"/>
  <c r="F182" i="38" s="1"/>
  <c r="C182" i="38"/>
  <c r="B182" i="38"/>
  <c r="A182" i="38"/>
  <c r="E181" i="38"/>
  <c r="D181" i="38"/>
  <c r="F181" i="38" s="1"/>
  <c r="C181" i="38"/>
  <c r="B181" i="38"/>
  <c r="A181" i="38"/>
  <c r="E180" i="38"/>
  <c r="D180" i="38"/>
  <c r="F180" i="38" s="1"/>
  <c r="C180" i="38"/>
  <c r="B180" i="38"/>
  <c r="A180" i="38"/>
  <c r="E179" i="38"/>
  <c r="D179" i="38"/>
  <c r="F179" i="38" s="1"/>
  <c r="C179" i="38"/>
  <c r="B179" i="38"/>
  <c r="A179" i="38"/>
  <c r="E178" i="38"/>
  <c r="D178" i="38"/>
  <c r="F178" i="38" s="1"/>
  <c r="C178" i="38"/>
  <c r="B178" i="38"/>
  <c r="A178" i="38"/>
  <c r="E177" i="38"/>
  <c r="D177" i="38"/>
  <c r="F177" i="38" s="1"/>
  <c r="C177" i="38"/>
  <c r="B177" i="38"/>
  <c r="A177" i="38"/>
  <c r="E176" i="38"/>
  <c r="D176" i="38"/>
  <c r="F176" i="38" s="1"/>
  <c r="C176" i="38"/>
  <c r="B176" i="38"/>
  <c r="A176" i="38"/>
  <c r="E175" i="38"/>
  <c r="D175" i="38"/>
  <c r="F175" i="38" s="1"/>
  <c r="C175" i="38"/>
  <c r="B175" i="38"/>
  <c r="A175" i="38"/>
  <c r="E174" i="38"/>
  <c r="D174" i="38"/>
  <c r="F174" i="38" s="1"/>
  <c r="C174" i="38"/>
  <c r="B174" i="38"/>
  <c r="A174" i="38"/>
  <c r="E173" i="38"/>
  <c r="D173" i="38"/>
  <c r="F173" i="38" s="1"/>
  <c r="C173" i="38"/>
  <c r="B173" i="38"/>
  <c r="A173" i="38"/>
  <c r="E172" i="38"/>
  <c r="D172" i="38"/>
  <c r="F172" i="38" s="1"/>
  <c r="C172" i="38"/>
  <c r="B172" i="38"/>
  <c r="A172" i="38"/>
  <c r="E171" i="38"/>
  <c r="D171" i="38"/>
  <c r="F171" i="38" s="1"/>
  <c r="C171" i="38"/>
  <c r="B171" i="38"/>
  <c r="A171" i="38"/>
  <c r="E170" i="38"/>
  <c r="D170" i="38"/>
  <c r="F170" i="38" s="1"/>
  <c r="C170" i="38"/>
  <c r="B170" i="38"/>
  <c r="A170" i="38"/>
  <c r="E169" i="38"/>
  <c r="D169" i="38"/>
  <c r="F169" i="38" s="1"/>
  <c r="C169" i="38"/>
  <c r="B169" i="38"/>
  <c r="A169" i="38"/>
  <c r="E168" i="38"/>
  <c r="D168" i="38"/>
  <c r="F168" i="38" s="1"/>
  <c r="C168" i="38"/>
  <c r="B168" i="38"/>
  <c r="A168" i="38"/>
  <c r="E167" i="38"/>
  <c r="D167" i="38"/>
  <c r="F167" i="38" s="1"/>
  <c r="C167" i="38"/>
  <c r="B167" i="38"/>
  <c r="A167" i="38"/>
  <c r="E166" i="38"/>
  <c r="D166" i="38"/>
  <c r="F166" i="38" s="1"/>
  <c r="C166" i="38"/>
  <c r="B166" i="38"/>
  <c r="A166" i="38"/>
  <c r="E165" i="38"/>
  <c r="D165" i="38"/>
  <c r="F165" i="38" s="1"/>
  <c r="C165" i="38"/>
  <c r="B165" i="38"/>
  <c r="A165" i="38"/>
  <c r="E164" i="38"/>
  <c r="D164" i="38"/>
  <c r="F164" i="38" s="1"/>
  <c r="C164" i="38"/>
  <c r="B164" i="38"/>
  <c r="A164" i="38"/>
  <c r="E163" i="38"/>
  <c r="D163" i="38"/>
  <c r="F163" i="38" s="1"/>
  <c r="C163" i="38"/>
  <c r="B163" i="38"/>
  <c r="A163" i="38"/>
  <c r="E162" i="38"/>
  <c r="D162" i="38"/>
  <c r="F162" i="38" s="1"/>
  <c r="C162" i="38"/>
  <c r="B162" i="38"/>
  <c r="A162" i="38"/>
  <c r="E161" i="38"/>
  <c r="D161" i="38"/>
  <c r="F161" i="38" s="1"/>
  <c r="C161" i="38"/>
  <c r="B161" i="38"/>
  <c r="A161" i="38"/>
  <c r="E160" i="38"/>
  <c r="D160" i="38"/>
  <c r="F160" i="38" s="1"/>
  <c r="C160" i="38"/>
  <c r="B160" i="38"/>
  <c r="A160" i="38"/>
  <c r="E159" i="38"/>
  <c r="D159" i="38"/>
  <c r="F159" i="38" s="1"/>
  <c r="C159" i="38"/>
  <c r="B159" i="38"/>
  <c r="A159" i="38"/>
  <c r="E158" i="38"/>
  <c r="D158" i="38"/>
  <c r="F158" i="38" s="1"/>
  <c r="C158" i="38"/>
  <c r="B158" i="38"/>
  <c r="A158" i="38"/>
  <c r="F157" i="38"/>
  <c r="E157" i="38"/>
  <c r="D157" i="38"/>
  <c r="C157" i="38"/>
  <c r="B157" i="38"/>
  <c r="A157" i="38"/>
  <c r="E156" i="38"/>
  <c r="D156" i="38"/>
  <c r="F156" i="38" s="1"/>
  <c r="C156" i="38"/>
  <c r="B156" i="38"/>
  <c r="A156" i="38"/>
  <c r="E155" i="38"/>
  <c r="D155" i="38"/>
  <c r="F155" i="38" s="1"/>
  <c r="C155" i="38"/>
  <c r="B155" i="38"/>
  <c r="A155" i="38"/>
  <c r="E154" i="38"/>
  <c r="D154" i="38"/>
  <c r="F154" i="38" s="1"/>
  <c r="C154" i="38"/>
  <c r="B154" i="38"/>
  <c r="A154" i="38"/>
  <c r="E153" i="38"/>
  <c r="D153" i="38"/>
  <c r="F153" i="38" s="1"/>
  <c r="C153" i="38"/>
  <c r="B153" i="38"/>
  <c r="A153" i="38"/>
  <c r="E152" i="38"/>
  <c r="D152" i="38"/>
  <c r="F152" i="38" s="1"/>
  <c r="C152" i="38"/>
  <c r="B152" i="38"/>
  <c r="A152" i="38"/>
  <c r="E151" i="38"/>
  <c r="D151" i="38"/>
  <c r="F151" i="38" s="1"/>
  <c r="C151" i="38"/>
  <c r="B151" i="38"/>
  <c r="A151" i="38"/>
  <c r="E150" i="38"/>
  <c r="D150" i="38"/>
  <c r="F150" i="38" s="1"/>
  <c r="C150" i="38"/>
  <c r="B150" i="38"/>
  <c r="A150" i="38"/>
  <c r="E149" i="38"/>
  <c r="D149" i="38"/>
  <c r="F149" i="38" s="1"/>
  <c r="C149" i="38"/>
  <c r="B149" i="38"/>
  <c r="A149" i="38"/>
  <c r="E148" i="38"/>
  <c r="D148" i="38"/>
  <c r="F148" i="38" s="1"/>
  <c r="C148" i="38"/>
  <c r="B148" i="38"/>
  <c r="A148" i="38"/>
  <c r="F147" i="38"/>
  <c r="E147" i="38"/>
  <c r="D147" i="38"/>
  <c r="C147" i="38"/>
  <c r="B147" i="38"/>
  <c r="A147" i="38"/>
  <c r="E146" i="38"/>
  <c r="D146" i="38"/>
  <c r="F146" i="38" s="1"/>
  <c r="C146" i="38"/>
  <c r="B146" i="38"/>
  <c r="A146" i="38"/>
  <c r="E145" i="38"/>
  <c r="D145" i="38"/>
  <c r="F145" i="38" s="1"/>
  <c r="C145" i="38"/>
  <c r="B145" i="38"/>
  <c r="A145" i="38"/>
  <c r="E144" i="38"/>
  <c r="D144" i="38"/>
  <c r="F144" i="38" s="1"/>
  <c r="C144" i="38"/>
  <c r="B144" i="38"/>
  <c r="A144" i="38"/>
  <c r="E143" i="38"/>
  <c r="D143" i="38"/>
  <c r="F143" i="38" s="1"/>
  <c r="C143" i="38"/>
  <c r="B143" i="38"/>
  <c r="A143" i="38"/>
  <c r="E142" i="38"/>
  <c r="D142" i="38"/>
  <c r="F142" i="38" s="1"/>
  <c r="C142" i="38"/>
  <c r="B142" i="38"/>
  <c r="A142" i="38"/>
  <c r="E141" i="38"/>
  <c r="D141" i="38"/>
  <c r="F141" i="38" s="1"/>
  <c r="C141" i="38"/>
  <c r="B141" i="38"/>
  <c r="A141" i="38"/>
  <c r="E140" i="38"/>
  <c r="D140" i="38"/>
  <c r="F140" i="38" s="1"/>
  <c r="C140" i="38"/>
  <c r="B140" i="38"/>
  <c r="A140" i="38"/>
  <c r="E139" i="38"/>
  <c r="D139" i="38"/>
  <c r="F139" i="38" s="1"/>
  <c r="C139" i="38"/>
  <c r="B139" i="38"/>
  <c r="A139" i="38"/>
  <c r="E138" i="38"/>
  <c r="D138" i="38"/>
  <c r="F138" i="38" s="1"/>
  <c r="C138" i="38"/>
  <c r="B138" i="38"/>
  <c r="A138" i="38"/>
  <c r="E137" i="38"/>
  <c r="D137" i="38"/>
  <c r="F137" i="38" s="1"/>
  <c r="C137" i="38"/>
  <c r="B137" i="38"/>
  <c r="A137" i="38"/>
  <c r="E136" i="38"/>
  <c r="D136" i="38"/>
  <c r="F136" i="38" s="1"/>
  <c r="C136" i="38"/>
  <c r="B136" i="38"/>
  <c r="A136" i="38"/>
  <c r="E135" i="38"/>
  <c r="D135" i="38"/>
  <c r="F135" i="38" s="1"/>
  <c r="C135" i="38"/>
  <c r="B135" i="38"/>
  <c r="A135" i="38"/>
  <c r="E134" i="38"/>
  <c r="D134" i="38"/>
  <c r="F134" i="38" s="1"/>
  <c r="C134" i="38"/>
  <c r="B134" i="38"/>
  <c r="A134" i="38"/>
  <c r="E133" i="38"/>
  <c r="D133" i="38"/>
  <c r="F133" i="38" s="1"/>
  <c r="C133" i="38"/>
  <c r="B133" i="38"/>
  <c r="A133" i="38"/>
  <c r="E132" i="38"/>
  <c r="D132" i="38"/>
  <c r="F132" i="38" s="1"/>
  <c r="C132" i="38"/>
  <c r="B132" i="38"/>
  <c r="A132" i="38"/>
  <c r="E131" i="38"/>
  <c r="D131" i="38"/>
  <c r="F131" i="38" s="1"/>
  <c r="C131" i="38"/>
  <c r="B131" i="38"/>
  <c r="A131" i="38"/>
  <c r="E130" i="38"/>
  <c r="D130" i="38"/>
  <c r="F130" i="38" s="1"/>
  <c r="C130" i="38"/>
  <c r="B130" i="38"/>
  <c r="A130" i="38"/>
  <c r="E129" i="38"/>
  <c r="D129" i="38"/>
  <c r="F129" i="38" s="1"/>
  <c r="C129" i="38"/>
  <c r="B129" i="38"/>
  <c r="A129" i="38"/>
  <c r="E128" i="38"/>
  <c r="D128" i="38"/>
  <c r="F128" i="38" s="1"/>
  <c r="C128" i="38"/>
  <c r="B128" i="38"/>
  <c r="A128" i="38"/>
  <c r="E127" i="38"/>
  <c r="D127" i="38"/>
  <c r="F127" i="38" s="1"/>
  <c r="C127" i="38"/>
  <c r="B127" i="38"/>
  <c r="A127" i="38"/>
  <c r="E126" i="38"/>
  <c r="D126" i="38"/>
  <c r="F126" i="38" s="1"/>
  <c r="C126" i="38"/>
  <c r="B126" i="38"/>
  <c r="A126" i="38"/>
  <c r="E125" i="38"/>
  <c r="D125" i="38"/>
  <c r="F125" i="38" s="1"/>
  <c r="C125" i="38"/>
  <c r="B125" i="38"/>
  <c r="A125" i="38"/>
  <c r="E124" i="38"/>
  <c r="D124" i="38"/>
  <c r="F124" i="38" s="1"/>
  <c r="C124" i="38"/>
  <c r="B124" i="38"/>
  <c r="A124" i="38"/>
  <c r="E123" i="38"/>
  <c r="D123" i="38"/>
  <c r="F123" i="38" s="1"/>
  <c r="C123" i="38"/>
  <c r="B123" i="38"/>
  <c r="A123" i="38"/>
  <c r="E122" i="38"/>
  <c r="D122" i="38"/>
  <c r="F122" i="38" s="1"/>
  <c r="C122" i="38"/>
  <c r="B122" i="38"/>
  <c r="A122" i="38"/>
  <c r="E121" i="38"/>
  <c r="D121" i="38"/>
  <c r="F121" i="38" s="1"/>
  <c r="C121" i="38"/>
  <c r="B121" i="38"/>
  <c r="A121" i="38"/>
  <c r="E120" i="38"/>
  <c r="D120" i="38"/>
  <c r="F120" i="38" s="1"/>
  <c r="C120" i="38"/>
  <c r="B120" i="38"/>
  <c r="A120" i="38"/>
  <c r="E119" i="38"/>
  <c r="D119" i="38"/>
  <c r="F119" i="38" s="1"/>
  <c r="C119" i="38"/>
  <c r="B119" i="38"/>
  <c r="A119" i="38"/>
  <c r="E118" i="38"/>
  <c r="D118" i="38"/>
  <c r="F118" i="38" s="1"/>
  <c r="C118" i="38"/>
  <c r="B118" i="38"/>
  <c r="A118" i="38"/>
  <c r="E117" i="38"/>
  <c r="D117" i="38"/>
  <c r="F117" i="38" s="1"/>
  <c r="C117" i="38"/>
  <c r="B117" i="38"/>
  <c r="A117" i="38"/>
  <c r="E116" i="38"/>
  <c r="D116" i="38"/>
  <c r="F116" i="38" s="1"/>
  <c r="C116" i="38"/>
  <c r="B116" i="38"/>
  <c r="A116" i="38"/>
  <c r="E115" i="38"/>
  <c r="D115" i="38"/>
  <c r="F115" i="38" s="1"/>
  <c r="C115" i="38"/>
  <c r="B115" i="38"/>
  <c r="A115" i="38"/>
  <c r="E114" i="38"/>
  <c r="D114" i="38"/>
  <c r="F114" i="38" s="1"/>
  <c r="C114" i="38"/>
  <c r="B114" i="38"/>
  <c r="A114" i="38"/>
  <c r="E113" i="38"/>
  <c r="D113" i="38"/>
  <c r="F113" i="38" s="1"/>
  <c r="C113" i="38"/>
  <c r="B113" i="38"/>
  <c r="A113" i="38"/>
  <c r="E112" i="38"/>
  <c r="D112" i="38"/>
  <c r="F112" i="38" s="1"/>
  <c r="C112" i="38"/>
  <c r="B112" i="38"/>
  <c r="A112" i="38"/>
  <c r="E111" i="38"/>
  <c r="D111" i="38"/>
  <c r="F111" i="38" s="1"/>
  <c r="C111" i="38"/>
  <c r="B111" i="38"/>
  <c r="A111" i="38"/>
  <c r="E110" i="38"/>
  <c r="D110" i="38"/>
  <c r="F110" i="38" s="1"/>
  <c r="C110" i="38"/>
  <c r="B110" i="38"/>
  <c r="A110" i="38"/>
  <c r="E109" i="38"/>
  <c r="D109" i="38"/>
  <c r="F109" i="38" s="1"/>
  <c r="C109" i="38"/>
  <c r="B109" i="38"/>
  <c r="A109" i="38"/>
  <c r="E108" i="38"/>
  <c r="D108" i="38"/>
  <c r="F108" i="38" s="1"/>
  <c r="C108" i="38"/>
  <c r="B108" i="38"/>
  <c r="A108" i="38"/>
  <c r="E107" i="38"/>
  <c r="D107" i="38"/>
  <c r="F107" i="38" s="1"/>
  <c r="C107" i="38"/>
  <c r="B107" i="38"/>
  <c r="A107" i="38"/>
  <c r="E106" i="38"/>
  <c r="D106" i="38"/>
  <c r="F106" i="38" s="1"/>
  <c r="C106" i="38"/>
  <c r="B106" i="38"/>
  <c r="A106" i="38"/>
  <c r="E105" i="38"/>
  <c r="D105" i="38"/>
  <c r="F105" i="38" s="1"/>
  <c r="C105" i="38"/>
  <c r="B105" i="38"/>
  <c r="A105" i="38"/>
  <c r="E104" i="38"/>
  <c r="D104" i="38"/>
  <c r="F104" i="38" s="1"/>
  <c r="C104" i="38"/>
  <c r="B104" i="38"/>
  <c r="A104" i="38"/>
  <c r="E103" i="38"/>
  <c r="D103" i="38"/>
  <c r="F103" i="38" s="1"/>
  <c r="C103" i="38"/>
  <c r="B103" i="38"/>
  <c r="A103" i="38"/>
  <c r="E102" i="38"/>
  <c r="D102" i="38"/>
  <c r="F102" i="38" s="1"/>
  <c r="C102" i="38"/>
  <c r="B102" i="38"/>
  <c r="A102" i="38"/>
  <c r="E101" i="38"/>
  <c r="D101" i="38"/>
  <c r="F101" i="38" s="1"/>
  <c r="C101" i="38"/>
  <c r="B101" i="38"/>
  <c r="A101" i="38"/>
  <c r="E100" i="38"/>
  <c r="D100" i="38"/>
  <c r="F100" i="38" s="1"/>
  <c r="C100" i="38"/>
  <c r="B100" i="38"/>
  <c r="A100" i="38"/>
  <c r="E99" i="38"/>
  <c r="D99" i="38"/>
  <c r="F99" i="38" s="1"/>
  <c r="C99" i="38"/>
  <c r="B99" i="38"/>
  <c r="A99" i="38"/>
  <c r="E98" i="38"/>
  <c r="D98" i="38"/>
  <c r="F98" i="38" s="1"/>
  <c r="C98" i="38"/>
  <c r="B98" i="38"/>
  <c r="A98" i="38"/>
  <c r="E97" i="38"/>
  <c r="D97" i="38"/>
  <c r="F97" i="38" s="1"/>
  <c r="C97" i="38"/>
  <c r="B97" i="38"/>
  <c r="A97" i="38"/>
  <c r="E96" i="38"/>
  <c r="D96" i="38"/>
  <c r="F96" i="38" s="1"/>
  <c r="C96" i="38"/>
  <c r="B96" i="38"/>
  <c r="A96" i="38"/>
  <c r="E95" i="38"/>
  <c r="D95" i="38"/>
  <c r="F95" i="38" s="1"/>
  <c r="C95" i="38"/>
  <c r="B95" i="38"/>
  <c r="A95" i="38"/>
  <c r="E94" i="38"/>
  <c r="D94" i="38"/>
  <c r="F94" i="38" s="1"/>
  <c r="C94" i="38"/>
  <c r="B94" i="38"/>
  <c r="A94" i="38"/>
  <c r="F93" i="38"/>
  <c r="E93" i="38"/>
  <c r="D93" i="38"/>
  <c r="C93" i="38"/>
  <c r="B93" i="38"/>
  <c r="A93" i="38"/>
  <c r="E92" i="38"/>
  <c r="D92" i="38"/>
  <c r="F92" i="38" s="1"/>
  <c r="C92" i="38"/>
  <c r="B92" i="38"/>
  <c r="A92" i="38"/>
  <c r="E91" i="38"/>
  <c r="D91" i="38"/>
  <c r="F91" i="38" s="1"/>
  <c r="C91" i="38"/>
  <c r="B91" i="38"/>
  <c r="A91" i="38"/>
  <c r="E90" i="38"/>
  <c r="D90" i="38"/>
  <c r="F90" i="38" s="1"/>
  <c r="C90" i="38"/>
  <c r="B90" i="38"/>
  <c r="A90" i="38"/>
  <c r="E89" i="38"/>
  <c r="D89" i="38"/>
  <c r="F89" i="38" s="1"/>
  <c r="C89" i="38"/>
  <c r="B89" i="38"/>
  <c r="A89" i="38"/>
  <c r="E88" i="38"/>
  <c r="D88" i="38"/>
  <c r="F88" i="38" s="1"/>
  <c r="C88" i="38"/>
  <c r="B88" i="38"/>
  <c r="A88" i="38"/>
  <c r="E87" i="38"/>
  <c r="D87" i="38"/>
  <c r="F87" i="38" s="1"/>
  <c r="C87" i="38"/>
  <c r="B87" i="38"/>
  <c r="A87" i="38"/>
  <c r="E86" i="38"/>
  <c r="D86" i="38"/>
  <c r="F86" i="38" s="1"/>
  <c r="C86" i="38"/>
  <c r="B86" i="38"/>
  <c r="A86" i="38"/>
  <c r="E85" i="38"/>
  <c r="D85" i="38"/>
  <c r="F85" i="38" s="1"/>
  <c r="C85" i="38"/>
  <c r="B85" i="38"/>
  <c r="A85" i="38"/>
  <c r="E84" i="38"/>
  <c r="D84" i="38"/>
  <c r="F84" i="38" s="1"/>
  <c r="C84" i="38"/>
  <c r="B84" i="38"/>
  <c r="A84" i="38"/>
  <c r="F83" i="38"/>
  <c r="E83" i="38"/>
  <c r="D83" i="38"/>
  <c r="C83" i="38"/>
  <c r="B83" i="38"/>
  <c r="A83" i="38"/>
  <c r="E82" i="38"/>
  <c r="D82" i="38"/>
  <c r="F82" i="38" s="1"/>
  <c r="C82" i="38"/>
  <c r="B82" i="38"/>
  <c r="A82" i="38"/>
  <c r="E81" i="38"/>
  <c r="D81" i="38"/>
  <c r="F81" i="38" s="1"/>
  <c r="C81" i="38"/>
  <c r="B81" i="38"/>
  <c r="A81" i="38"/>
  <c r="E80" i="38"/>
  <c r="D80" i="38"/>
  <c r="F80" i="38" s="1"/>
  <c r="C80" i="38"/>
  <c r="B80" i="38"/>
  <c r="A80" i="38"/>
  <c r="E79" i="38"/>
  <c r="D79" i="38"/>
  <c r="F79" i="38" s="1"/>
  <c r="C79" i="38"/>
  <c r="B79" i="38"/>
  <c r="A79" i="38"/>
  <c r="E78" i="38"/>
  <c r="D78" i="38"/>
  <c r="F78" i="38" s="1"/>
  <c r="C78" i="38"/>
  <c r="B78" i="38"/>
  <c r="A78" i="38"/>
  <c r="E77" i="38"/>
  <c r="D77" i="38"/>
  <c r="F77" i="38" s="1"/>
  <c r="C77" i="38"/>
  <c r="B77" i="38"/>
  <c r="A77" i="38"/>
  <c r="E76" i="38"/>
  <c r="D76" i="38"/>
  <c r="F76" i="38" s="1"/>
  <c r="C76" i="38"/>
  <c r="B76" i="38"/>
  <c r="A76" i="38"/>
  <c r="E75" i="38"/>
  <c r="D75" i="38"/>
  <c r="F75" i="38" s="1"/>
  <c r="C75" i="38"/>
  <c r="B75" i="38"/>
  <c r="A75" i="38"/>
  <c r="E74" i="38"/>
  <c r="D74" i="38"/>
  <c r="F74" i="38" s="1"/>
  <c r="C74" i="38"/>
  <c r="B74" i="38"/>
  <c r="A74" i="38"/>
  <c r="E73" i="38"/>
  <c r="D73" i="38"/>
  <c r="F73" i="38" s="1"/>
  <c r="C73" i="38"/>
  <c r="B73" i="38"/>
  <c r="A73" i="38"/>
  <c r="E72" i="38"/>
  <c r="D72" i="38"/>
  <c r="F72" i="38" s="1"/>
  <c r="C72" i="38"/>
  <c r="B72" i="38"/>
  <c r="A72" i="38"/>
  <c r="E71" i="38"/>
  <c r="D71" i="38"/>
  <c r="F71" i="38" s="1"/>
  <c r="C71" i="38"/>
  <c r="B71" i="38"/>
  <c r="A71" i="38"/>
  <c r="E70" i="38"/>
  <c r="D70" i="38"/>
  <c r="F70" i="38" s="1"/>
  <c r="C70" i="38"/>
  <c r="B70" i="38"/>
  <c r="A70" i="38"/>
  <c r="E69" i="38"/>
  <c r="D69" i="38"/>
  <c r="F69" i="38" s="1"/>
  <c r="C69" i="38"/>
  <c r="B69" i="38"/>
  <c r="A69" i="38"/>
  <c r="E68" i="38"/>
  <c r="D68" i="38"/>
  <c r="F68" i="38" s="1"/>
  <c r="C68" i="38"/>
  <c r="B68" i="38"/>
  <c r="A68" i="38"/>
  <c r="E67" i="38"/>
  <c r="D67" i="38"/>
  <c r="F67" i="38" s="1"/>
  <c r="C67" i="38"/>
  <c r="B67" i="38"/>
  <c r="A67" i="38"/>
  <c r="E66" i="38"/>
  <c r="D66" i="38"/>
  <c r="F66" i="38" s="1"/>
  <c r="C66" i="38"/>
  <c r="B66" i="38"/>
  <c r="A66" i="38"/>
  <c r="E65" i="38"/>
  <c r="D65" i="38"/>
  <c r="F65" i="38" s="1"/>
  <c r="C65" i="38"/>
  <c r="B65" i="38"/>
  <c r="A65" i="38"/>
  <c r="E64" i="38"/>
  <c r="D64" i="38"/>
  <c r="F64" i="38" s="1"/>
  <c r="C64" i="38"/>
  <c r="B64" i="38"/>
  <c r="A64" i="38"/>
  <c r="E63" i="38"/>
  <c r="D63" i="38"/>
  <c r="F63" i="38" s="1"/>
  <c r="C63" i="38"/>
  <c r="B63" i="38"/>
  <c r="A63" i="38"/>
  <c r="E62" i="38"/>
  <c r="D62" i="38"/>
  <c r="F62" i="38" s="1"/>
  <c r="C62" i="38"/>
  <c r="B62" i="38"/>
  <c r="A62" i="38"/>
  <c r="E61" i="38"/>
  <c r="D61" i="38"/>
  <c r="F61" i="38" s="1"/>
  <c r="C61" i="38"/>
  <c r="B61" i="38"/>
  <c r="A61" i="38"/>
  <c r="E60" i="38"/>
  <c r="D60" i="38"/>
  <c r="F60" i="38" s="1"/>
  <c r="C60" i="38"/>
  <c r="B60" i="38"/>
  <c r="A60" i="38"/>
  <c r="E59" i="38"/>
  <c r="D59" i="38"/>
  <c r="F59" i="38" s="1"/>
  <c r="C59" i="38"/>
  <c r="B59" i="38"/>
  <c r="A59" i="38"/>
  <c r="E58" i="38"/>
  <c r="D58" i="38"/>
  <c r="F58" i="38" s="1"/>
  <c r="C58" i="38"/>
  <c r="B58" i="38"/>
  <c r="A58" i="38"/>
  <c r="E57" i="38"/>
  <c r="D57" i="38"/>
  <c r="F57" i="38" s="1"/>
  <c r="C57" i="38"/>
  <c r="B57" i="38"/>
  <c r="A57" i="38"/>
  <c r="E56" i="38"/>
  <c r="D56" i="38"/>
  <c r="F56" i="38" s="1"/>
  <c r="C56" i="38"/>
  <c r="B56" i="38"/>
  <c r="A56" i="38"/>
  <c r="E55" i="38"/>
  <c r="D55" i="38"/>
  <c r="F55" i="38" s="1"/>
  <c r="C55" i="38"/>
  <c r="B55" i="38"/>
  <c r="A55" i="38"/>
  <c r="E54" i="38"/>
  <c r="D54" i="38"/>
  <c r="F54" i="38" s="1"/>
  <c r="C54" i="38"/>
  <c r="B54" i="38"/>
  <c r="A54" i="38"/>
  <c r="E53" i="38"/>
  <c r="D53" i="38"/>
  <c r="F53" i="38" s="1"/>
  <c r="C53" i="38"/>
  <c r="B53" i="38"/>
  <c r="A53" i="38"/>
  <c r="E52" i="38"/>
  <c r="D52" i="38"/>
  <c r="F52" i="38" s="1"/>
  <c r="C52" i="38"/>
  <c r="B52" i="38"/>
  <c r="A52" i="38"/>
  <c r="F51" i="38"/>
  <c r="E51" i="38"/>
  <c r="D51" i="38"/>
  <c r="C51" i="38"/>
  <c r="B51" i="38"/>
  <c r="A51" i="38"/>
  <c r="E50" i="38"/>
  <c r="D50" i="38"/>
  <c r="F50" i="38" s="1"/>
  <c r="C50" i="38"/>
  <c r="B50" i="38"/>
  <c r="A50" i="38"/>
  <c r="E49" i="38"/>
  <c r="D49" i="38"/>
  <c r="F49" i="38" s="1"/>
  <c r="C49" i="38"/>
  <c r="B49" i="38"/>
  <c r="A49" i="38"/>
  <c r="E48" i="38"/>
  <c r="D48" i="38"/>
  <c r="F48" i="38" s="1"/>
  <c r="C48" i="38"/>
  <c r="B48" i="38"/>
  <c r="A48" i="38"/>
  <c r="E47" i="38"/>
  <c r="D47" i="38"/>
  <c r="F47" i="38" s="1"/>
  <c r="C47" i="38"/>
  <c r="B47" i="38"/>
  <c r="A47" i="38"/>
  <c r="E46" i="38"/>
  <c r="D46" i="38"/>
  <c r="F46" i="38" s="1"/>
  <c r="C46" i="38"/>
  <c r="B46" i="38"/>
  <c r="A46" i="38"/>
  <c r="E45" i="38"/>
  <c r="D45" i="38"/>
  <c r="F45" i="38" s="1"/>
  <c r="C45" i="38"/>
  <c r="B45" i="38"/>
  <c r="A45" i="38"/>
  <c r="E44" i="38"/>
  <c r="D44" i="38"/>
  <c r="F44" i="38" s="1"/>
  <c r="C44" i="38"/>
  <c r="B44" i="38"/>
  <c r="A44" i="38"/>
  <c r="E43" i="38"/>
  <c r="D43" i="38"/>
  <c r="F43" i="38" s="1"/>
  <c r="C43" i="38"/>
  <c r="B43" i="38"/>
  <c r="A43" i="38"/>
  <c r="E42" i="38"/>
  <c r="D42" i="38"/>
  <c r="F42" i="38" s="1"/>
  <c r="C42" i="38"/>
  <c r="B42" i="38"/>
  <c r="A42" i="38"/>
  <c r="E41" i="38"/>
  <c r="D41" i="38"/>
  <c r="F41" i="38" s="1"/>
  <c r="C41" i="38"/>
  <c r="B41" i="38"/>
  <c r="A41" i="38"/>
  <c r="E40" i="38"/>
  <c r="D40" i="38"/>
  <c r="F40" i="38" s="1"/>
  <c r="C40" i="38"/>
  <c r="B40" i="38"/>
  <c r="A40" i="38"/>
  <c r="E39" i="38"/>
  <c r="D39" i="38"/>
  <c r="F39" i="38" s="1"/>
  <c r="C39" i="38"/>
  <c r="B39" i="38"/>
  <c r="A39" i="38"/>
  <c r="E38" i="38"/>
  <c r="D38" i="38"/>
  <c r="F38" i="38" s="1"/>
  <c r="C38" i="38"/>
  <c r="B38" i="38"/>
  <c r="A38" i="38"/>
  <c r="E37" i="38"/>
  <c r="D37" i="38"/>
  <c r="F37" i="38" s="1"/>
  <c r="C37" i="38"/>
  <c r="B37" i="38"/>
  <c r="A37" i="38"/>
  <c r="E36" i="38"/>
  <c r="D36" i="38"/>
  <c r="F36" i="38" s="1"/>
  <c r="C36" i="38"/>
  <c r="B36" i="38"/>
  <c r="A36" i="38"/>
  <c r="E35" i="38"/>
  <c r="D35" i="38"/>
  <c r="F35" i="38" s="1"/>
  <c r="C35" i="38"/>
  <c r="B35" i="38"/>
  <c r="A35" i="38"/>
  <c r="E34" i="38"/>
  <c r="D34" i="38"/>
  <c r="F34" i="38" s="1"/>
  <c r="C34" i="38"/>
  <c r="B34" i="38"/>
  <c r="A34" i="38"/>
  <c r="E33" i="38"/>
  <c r="D33" i="38"/>
  <c r="F33" i="38" s="1"/>
  <c r="C33" i="38"/>
  <c r="B33" i="38"/>
  <c r="A33" i="38"/>
  <c r="E32" i="38"/>
  <c r="D32" i="38"/>
  <c r="F32" i="38" s="1"/>
  <c r="C32" i="38"/>
  <c r="B32" i="38"/>
  <c r="A32" i="38"/>
  <c r="E31" i="38"/>
  <c r="D31" i="38"/>
  <c r="F31" i="38" s="1"/>
  <c r="C31" i="38"/>
  <c r="B31" i="38"/>
  <c r="A31" i="38"/>
  <c r="E30" i="38"/>
  <c r="D30" i="38"/>
  <c r="F30" i="38" s="1"/>
  <c r="C30" i="38"/>
  <c r="B30" i="38"/>
  <c r="A30" i="38"/>
  <c r="F29" i="38"/>
  <c r="E29" i="38"/>
  <c r="D29" i="38"/>
  <c r="C29" i="38"/>
  <c r="B29" i="38"/>
  <c r="A29" i="38"/>
  <c r="E28" i="38"/>
  <c r="D28" i="38"/>
  <c r="F28" i="38" s="1"/>
  <c r="C28" i="38"/>
  <c r="B28" i="38"/>
  <c r="A28" i="38"/>
  <c r="E27" i="38"/>
  <c r="D27" i="38"/>
  <c r="F27" i="38" s="1"/>
  <c r="C27" i="38"/>
  <c r="B27" i="38"/>
  <c r="A27" i="38"/>
  <c r="E26" i="38"/>
  <c r="D26" i="38"/>
  <c r="F26" i="38" s="1"/>
  <c r="C26" i="38"/>
  <c r="B26" i="38"/>
  <c r="A26" i="38"/>
  <c r="E25" i="38"/>
  <c r="D25" i="38"/>
  <c r="F25" i="38" s="1"/>
  <c r="C25" i="38"/>
  <c r="B25" i="38"/>
  <c r="A25" i="38"/>
  <c r="E24" i="38"/>
  <c r="D24" i="38"/>
  <c r="F24" i="38" s="1"/>
  <c r="C24" i="38"/>
  <c r="B24" i="38"/>
  <c r="A24" i="38"/>
  <c r="E23" i="38"/>
  <c r="D23" i="38"/>
  <c r="F23" i="38" s="1"/>
  <c r="C23" i="38"/>
  <c r="B23" i="38"/>
  <c r="A23" i="38"/>
  <c r="E22" i="38"/>
  <c r="D22" i="38"/>
  <c r="F22" i="38" s="1"/>
  <c r="C22" i="38"/>
  <c r="B22" i="38"/>
  <c r="A22" i="38"/>
  <c r="E21" i="38"/>
  <c r="D21" i="38"/>
  <c r="F21" i="38" s="1"/>
  <c r="C21" i="38"/>
  <c r="B21" i="38"/>
  <c r="A21" i="38"/>
  <c r="E20" i="38"/>
  <c r="D20" i="38"/>
  <c r="F20" i="38" s="1"/>
  <c r="C20" i="38"/>
  <c r="B20" i="38"/>
  <c r="A20" i="38"/>
  <c r="E19" i="38"/>
  <c r="D19" i="38"/>
  <c r="F19" i="38" s="1"/>
  <c r="C19" i="38"/>
  <c r="B19" i="38"/>
  <c r="A19" i="38"/>
  <c r="E18" i="38"/>
  <c r="D18" i="38"/>
  <c r="F18" i="38" s="1"/>
  <c r="C18" i="38"/>
  <c r="B18" i="38"/>
  <c r="A18" i="38"/>
  <c r="E17" i="38"/>
  <c r="D17" i="38"/>
  <c r="F17" i="38" s="1"/>
  <c r="C17" i="38"/>
  <c r="B17" i="38"/>
  <c r="A17" i="38"/>
  <c r="E16" i="38"/>
  <c r="D16" i="38"/>
  <c r="F16" i="38" s="1"/>
  <c r="C16" i="38"/>
  <c r="B16" i="38"/>
  <c r="A16" i="38"/>
  <c r="E15" i="38"/>
  <c r="D15" i="38"/>
  <c r="F15" i="38" s="1"/>
  <c r="C15" i="38"/>
  <c r="B15" i="38"/>
  <c r="A15" i="38"/>
  <c r="E14" i="38"/>
  <c r="D14" i="38"/>
  <c r="F14" i="38" s="1"/>
  <c r="C14" i="38"/>
  <c r="B14" i="38"/>
  <c r="A14" i="38"/>
  <c r="E13" i="38"/>
  <c r="D13" i="38"/>
  <c r="F13" i="38" s="1"/>
  <c r="C13" i="38"/>
  <c r="B13" i="38"/>
  <c r="A13" i="38"/>
  <c r="E12" i="38"/>
  <c r="D12" i="38"/>
  <c r="F12" i="38" s="1"/>
  <c r="C12" i="38"/>
  <c r="B12" i="38"/>
  <c r="A12" i="38"/>
  <c r="E11" i="38"/>
  <c r="D11" i="38"/>
  <c r="F11" i="38" s="1"/>
  <c r="C11" i="38"/>
  <c r="B11" i="38"/>
  <c r="A11" i="38"/>
  <c r="E10" i="38"/>
  <c r="D10" i="38"/>
  <c r="F10" i="38" s="1"/>
  <c r="C10" i="38"/>
  <c r="B10" i="38"/>
  <c r="A10" i="38"/>
  <c r="E9" i="38"/>
  <c r="D9" i="38"/>
  <c r="F9" i="38" s="1"/>
  <c r="C9" i="38"/>
  <c r="B9" i="38"/>
  <c r="A9" i="38"/>
  <c r="E8" i="38"/>
  <c r="D8" i="38"/>
  <c r="F8" i="38" s="1"/>
  <c r="C8" i="38"/>
  <c r="B8" i="38"/>
  <c r="A8" i="38"/>
  <c r="E7" i="38"/>
  <c r="D7" i="38"/>
  <c r="F7" i="38" s="1"/>
  <c r="C7" i="38"/>
  <c r="B7" i="38"/>
  <c r="A7" i="38"/>
  <c r="E6" i="38"/>
  <c r="D6" i="38"/>
  <c r="F6" i="38" s="1"/>
  <c r="C6" i="38"/>
  <c r="B6" i="38"/>
  <c r="A6" i="38"/>
  <c r="E5" i="38"/>
  <c r="D5" i="38"/>
  <c r="F5" i="38" s="1"/>
  <c r="C5" i="38"/>
  <c r="B5" i="38"/>
  <c r="A5" i="38"/>
  <c r="E4" i="38"/>
  <c r="D4" i="38"/>
  <c r="F4" i="38" s="1"/>
  <c r="C4" i="38"/>
  <c r="B4" i="38"/>
  <c r="A4" i="38"/>
  <c r="E3" i="38"/>
  <c r="D3" i="38"/>
  <c r="F3" i="38" s="1"/>
  <c r="C3" i="38"/>
  <c r="B3" i="38"/>
  <c r="A3" i="38"/>
  <c r="D9" i="37"/>
  <c r="E367" i="37"/>
  <c r="D367" i="37"/>
  <c r="F367" i="37" s="1"/>
  <c r="C367" i="37"/>
  <c r="B367" i="37"/>
  <c r="A367" i="37"/>
  <c r="D366" i="37"/>
  <c r="F366" i="37" s="1"/>
  <c r="C366" i="37"/>
  <c r="B366" i="37"/>
  <c r="A366" i="37"/>
  <c r="D365" i="37"/>
  <c r="F365" i="37" s="1"/>
  <c r="C365" i="37"/>
  <c r="B365" i="37"/>
  <c r="A365" i="37"/>
  <c r="E364" i="37"/>
  <c r="D364" i="37"/>
  <c r="F364" i="37" s="1"/>
  <c r="C364" i="37"/>
  <c r="B364" i="37"/>
  <c r="A364" i="37"/>
  <c r="E363" i="37"/>
  <c r="D363" i="37"/>
  <c r="F363" i="37" s="1"/>
  <c r="C363" i="37"/>
  <c r="B363" i="37"/>
  <c r="A363" i="37"/>
  <c r="E362" i="37"/>
  <c r="D362" i="37"/>
  <c r="F362" i="37" s="1"/>
  <c r="C362" i="37"/>
  <c r="B362" i="37"/>
  <c r="A362" i="37"/>
  <c r="E361" i="37"/>
  <c r="D361" i="37"/>
  <c r="F361" i="37" s="1"/>
  <c r="C361" i="37"/>
  <c r="B361" i="37"/>
  <c r="A361" i="37"/>
  <c r="E360" i="37"/>
  <c r="D360" i="37"/>
  <c r="F360" i="37" s="1"/>
  <c r="C360" i="37"/>
  <c r="B360" i="37"/>
  <c r="A360" i="37"/>
  <c r="E359" i="37"/>
  <c r="D359" i="37"/>
  <c r="F359" i="37" s="1"/>
  <c r="C359" i="37"/>
  <c r="B359" i="37"/>
  <c r="A359" i="37"/>
  <c r="E358" i="37"/>
  <c r="D358" i="37"/>
  <c r="F358" i="37" s="1"/>
  <c r="C358" i="37"/>
  <c r="B358" i="37"/>
  <c r="A358" i="37"/>
  <c r="E357" i="37"/>
  <c r="D357" i="37"/>
  <c r="F357" i="37" s="1"/>
  <c r="C357" i="37"/>
  <c r="B357" i="37"/>
  <c r="A357" i="37"/>
  <c r="E356" i="37"/>
  <c r="D356" i="37"/>
  <c r="F356" i="37" s="1"/>
  <c r="C356" i="37"/>
  <c r="B356" i="37"/>
  <c r="A356" i="37"/>
  <c r="E355" i="37"/>
  <c r="D355" i="37"/>
  <c r="F355" i="37" s="1"/>
  <c r="C355" i="37"/>
  <c r="B355" i="37"/>
  <c r="A355" i="37"/>
  <c r="E354" i="37"/>
  <c r="D354" i="37"/>
  <c r="F354" i="37" s="1"/>
  <c r="C354" i="37"/>
  <c r="B354" i="37"/>
  <c r="A354" i="37"/>
  <c r="E353" i="37"/>
  <c r="D353" i="37"/>
  <c r="F353" i="37" s="1"/>
  <c r="C353" i="37"/>
  <c r="B353" i="37"/>
  <c r="A353" i="37"/>
  <c r="E352" i="37"/>
  <c r="D352" i="37"/>
  <c r="F352" i="37" s="1"/>
  <c r="C352" i="37"/>
  <c r="B352" i="37"/>
  <c r="A352" i="37"/>
  <c r="E351" i="37"/>
  <c r="D351" i="37"/>
  <c r="F351" i="37" s="1"/>
  <c r="C351" i="37"/>
  <c r="B351" i="37"/>
  <c r="A351" i="37"/>
  <c r="E350" i="37"/>
  <c r="D350" i="37"/>
  <c r="F350" i="37" s="1"/>
  <c r="C350" i="37"/>
  <c r="B350" i="37"/>
  <c r="A350" i="37"/>
  <c r="E349" i="37"/>
  <c r="D349" i="37"/>
  <c r="F349" i="37" s="1"/>
  <c r="C349" i="37"/>
  <c r="B349" i="37"/>
  <c r="A349" i="37"/>
  <c r="E348" i="37"/>
  <c r="D348" i="37"/>
  <c r="F348" i="37" s="1"/>
  <c r="C348" i="37"/>
  <c r="B348" i="37"/>
  <c r="A348" i="37"/>
  <c r="E347" i="37"/>
  <c r="D347" i="37"/>
  <c r="F347" i="37" s="1"/>
  <c r="C347" i="37"/>
  <c r="B347" i="37"/>
  <c r="A347" i="37"/>
  <c r="E346" i="37"/>
  <c r="D346" i="37"/>
  <c r="F346" i="37" s="1"/>
  <c r="C346" i="37"/>
  <c r="B346" i="37"/>
  <c r="A346" i="37"/>
  <c r="E345" i="37"/>
  <c r="D345" i="37"/>
  <c r="F345" i="37" s="1"/>
  <c r="C345" i="37"/>
  <c r="B345" i="37"/>
  <c r="A345" i="37"/>
  <c r="E344" i="37"/>
  <c r="D344" i="37"/>
  <c r="F344" i="37" s="1"/>
  <c r="C344" i="37"/>
  <c r="B344" i="37"/>
  <c r="A344" i="37"/>
  <c r="E343" i="37"/>
  <c r="D343" i="37"/>
  <c r="F343" i="37" s="1"/>
  <c r="C343" i="37"/>
  <c r="B343" i="37"/>
  <c r="A343" i="37"/>
  <c r="E342" i="37"/>
  <c r="D342" i="37"/>
  <c r="F342" i="37" s="1"/>
  <c r="C342" i="37"/>
  <c r="B342" i="37"/>
  <c r="A342" i="37"/>
  <c r="E341" i="37"/>
  <c r="D341" i="37"/>
  <c r="F341" i="37" s="1"/>
  <c r="C341" i="37"/>
  <c r="B341" i="37"/>
  <c r="A341" i="37"/>
  <c r="E340" i="37"/>
  <c r="D340" i="37"/>
  <c r="F340" i="37" s="1"/>
  <c r="C340" i="37"/>
  <c r="B340" i="37"/>
  <c r="A340" i="37"/>
  <c r="E339" i="37"/>
  <c r="D339" i="37"/>
  <c r="F339" i="37" s="1"/>
  <c r="C339" i="37"/>
  <c r="B339" i="37"/>
  <c r="A339" i="37"/>
  <c r="E338" i="37"/>
  <c r="D338" i="37"/>
  <c r="F338" i="37" s="1"/>
  <c r="C338" i="37"/>
  <c r="B338" i="37"/>
  <c r="A338" i="37"/>
  <c r="E337" i="37"/>
  <c r="D337" i="37"/>
  <c r="F337" i="37" s="1"/>
  <c r="C337" i="37"/>
  <c r="B337" i="37"/>
  <c r="A337" i="37"/>
  <c r="E336" i="37"/>
  <c r="D336" i="37"/>
  <c r="F336" i="37" s="1"/>
  <c r="C336" i="37"/>
  <c r="B336" i="37"/>
  <c r="A336" i="37"/>
  <c r="E335" i="37"/>
  <c r="D335" i="37"/>
  <c r="F335" i="37" s="1"/>
  <c r="C335" i="37"/>
  <c r="B335" i="37"/>
  <c r="A335" i="37"/>
  <c r="E334" i="37"/>
  <c r="D334" i="37"/>
  <c r="F334" i="37" s="1"/>
  <c r="C334" i="37"/>
  <c r="B334" i="37"/>
  <c r="A334" i="37"/>
  <c r="E333" i="37"/>
  <c r="D333" i="37"/>
  <c r="F333" i="37" s="1"/>
  <c r="C333" i="37"/>
  <c r="B333" i="37"/>
  <c r="A333" i="37"/>
  <c r="E332" i="37"/>
  <c r="D332" i="37"/>
  <c r="F332" i="37" s="1"/>
  <c r="C332" i="37"/>
  <c r="B332" i="37"/>
  <c r="A332" i="37"/>
  <c r="E331" i="37"/>
  <c r="D331" i="37"/>
  <c r="F331" i="37" s="1"/>
  <c r="C331" i="37"/>
  <c r="B331" i="37"/>
  <c r="A331" i="37"/>
  <c r="E330" i="37"/>
  <c r="D330" i="37"/>
  <c r="F330" i="37" s="1"/>
  <c r="C330" i="37"/>
  <c r="B330" i="37"/>
  <c r="A330" i="37"/>
  <c r="E329" i="37"/>
  <c r="D329" i="37"/>
  <c r="F329" i="37" s="1"/>
  <c r="C329" i="37"/>
  <c r="B329" i="37"/>
  <c r="A329" i="37"/>
  <c r="E328" i="37"/>
  <c r="D328" i="37"/>
  <c r="F328" i="37" s="1"/>
  <c r="C328" i="37"/>
  <c r="B328" i="37"/>
  <c r="A328" i="37"/>
  <c r="E327" i="37"/>
  <c r="D327" i="37"/>
  <c r="F327" i="37" s="1"/>
  <c r="C327" i="37"/>
  <c r="B327" i="37"/>
  <c r="A327" i="37"/>
  <c r="E326" i="37"/>
  <c r="D326" i="37"/>
  <c r="F326" i="37" s="1"/>
  <c r="C326" i="37"/>
  <c r="B326" i="37"/>
  <c r="A326" i="37"/>
  <c r="E325" i="37"/>
  <c r="D325" i="37"/>
  <c r="F325" i="37" s="1"/>
  <c r="C325" i="37"/>
  <c r="B325" i="37"/>
  <c r="A325" i="37"/>
  <c r="E324" i="37"/>
  <c r="D324" i="37"/>
  <c r="F324" i="37" s="1"/>
  <c r="C324" i="37"/>
  <c r="B324" i="37"/>
  <c r="A324" i="37"/>
  <c r="E323" i="37"/>
  <c r="D323" i="37"/>
  <c r="F323" i="37" s="1"/>
  <c r="C323" i="37"/>
  <c r="B323" i="37"/>
  <c r="A323" i="37"/>
  <c r="E322" i="37"/>
  <c r="D322" i="37"/>
  <c r="F322" i="37" s="1"/>
  <c r="C322" i="37"/>
  <c r="B322" i="37"/>
  <c r="A322" i="37"/>
  <c r="E321" i="37"/>
  <c r="D321" i="37"/>
  <c r="F321" i="37" s="1"/>
  <c r="C321" i="37"/>
  <c r="B321" i="37"/>
  <c r="A321" i="37"/>
  <c r="E320" i="37"/>
  <c r="D320" i="37"/>
  <c r="F320" i="37" s="1"/>
  <c r="C320" i="37"/>
  <c r="B320" i="37"/>
  <c r="A320" i="37"/>
  <c r="E319" i="37"/>
  <c r="D319" i="37"/>
  <c r="F319" i="37" s="1"/>
  <c r="C319" i="37"/>
  <c r="B319" i="37"/>
  <c r="A319" i="37"/>
  <c r="E318" i="37"/>
  <c r="D318" i="37"/>
  <c r="F318" i="37" s="1"/>
  <c r="C318" i="37"/>
  <c r="B318" i="37"/>
  <c r="A318" i="37"/>
  <c r="E317" i="37"/>
  <c r="D317" i="37"/>
  <c r="F317" i="37" s="1"/>
  <c r="C317" i="37"/>
  <c r="B317" i="37"/>
  <c r="A317" i="37"/>
  <c r="E316" i="37"/>
  <c r="D316" i="37"/>
  <c r="F316" i="37" s="1"/>
  <c r="C316" i="37"/>
  <c r="B316" i="37"/>
  <c r="A316" i="37"/>
  <c r="E315" i="37"/>
  <c r="D315" i="37"/>
  <c r="F315" i="37" s="1"/>
  <c r="C315" i="37"/>
  <c r="B315" i="37"/>
  <c r="A315" i="37"/>
  <c r="E314" i="37"/>
  <c r="D314" i="37"/>
  <c r="F314" i="37" s="1"/>
  <c r="C314" i="37"/>
  <c r="B314" i="37"/>
  <c r="A314" i="37"/>
  <c r="E313" i="37"/>
  <c r="D313" i="37"/>
  <c r="F313" i="37" s="1"/>
  <c r="C313" i="37"/>
  <c r="B313" i="37"/>
  <c r="A313" i="37"/>
  <c r="E312" i="37"/>
  <c r="D312" i="37"/>
  <c r="F312" i="37" s="1"/>
  <c r="C312" i="37"/>
  <c r="B312" i="37"/>
  <c r="A312" i="37"/>
  <c r="E311" i="37"/>
  <c r="D311" i="37"/>
  <c r="F311" i="37" s="1"/>
  <c r="C311" i="37"/>
  <c r="B311" i="37"/>
  <c r="A311" i="37"/>
  <c r="E310" i="37"/>
  <c r="D310" i="37"/>
  <c r="F310" i="37" s="1"/>
  <c r="C310" i="37"/>
  <c r="B310" i="37"/>
  <c r="A310" i="37"/>
  <c r="E309" i="37"/>
  <c r="D309" i="37"/>
  <c r="F309" i="37" s="1"/>
  <c r="C309" i="37"/>
  <c r="B309" i="37"/>
  <c r="A309" i="37"/>
  <c r="E308" i="37"/>
  <c r="D308" i="37"/>
  <c r="F308" i="37" s="1"/>
  <c r="C308" i="37"/>
  <c r="B308" i="37"/>
  <c r="A308" i="37"/>
  <c r="E307" i="37"/>
  <c r="D307" i="37"/>
  <c r="F307" i="37" s="1"/>
  <c r="C307" i="37"/>
  <c r="B307" i="37"/>
  <c r="A307" i="37"/>
  <c r="E306" i="37"/>
  <c r="D306" i="37"/>
  <c r="F306" i="37" s="1"/>
  <c r="C306" i="37"/>
  <c r="B306" i="37"/>
  <c r="A306" i="37"/>
  <c r="E305" i="37"/>
  <c r="D305" i="37"/>
  <c r="F305" i="37" s="1"/>
  <c r="C305" i="37"/>
  <c r="B305" i="37"/>
  <c r="A305" i="37"/>
  <c r="E304" i="37"/>
  <c r="D304" i="37"/>
  <c r="F304" i="37" s="1"/>
  <c r="C304" i="37"/>
  <c r="B304" i="37"/>
  <c r="A304" i="37"/>
  <c r="E303" i="37"/>
  <c r="D303" i="37"/>
  <c r="F303" i="37" s="1"/>
  <c r="C303" i="37"/>
  <c r="B303" i="37"/>
  <c r="A303" i="37"/>
  <c r="E302" i="37"/>
  <c r="D302" i="37"/>
  <c r="F302" i="37" s="1"/>
  <c r="C302" i="37"/>
  <c r="B302" i="37"/>
  <c r="A302" i="37"/>
  <c r="E301" i="37"/>
  <c r="D301" i="37"/>
  <c r="F301" i="37" s="1"/>
  <c r="C301" i="37"/>
  <c r="B301" i="37"/>
  <c r="A301" i="37"/>
  <c r="E300" i="37"/>
  <c r="D300" i="37"/>
  <c r="F300" i="37" s="1"/>
  <c r="C300" i="37"/>
  <c r="B300" i="37"/>
  <c r="A300" i="37"/>
  <c r="E299" i="37"/>
  <c r="D299" i="37"/>
  <c r="F299" i="37" s="1"/>
  <c r="C299" i="37"/>
  <c r="B299" i="37"/>
  <c r="A299" i="37"/>
  <c r="E298" i="37"/>
  <c r="D298" i="37"/>
  <c r="F298" i="37" s="1"/>
  <c r="C298" i="37"/>
  <c r="B298" i="37"/>
  <c r="A298" i="37"/>
  <c r="E297" i="37"/>
  <c r="D297" i="37"/>
  <c r="F297" i="37" s="1"/>
  <c r="C297" i="37"/>
  <c r="B297" i="37"/>
  <c r="A297" i="37"/>
  <c r="E296" i="37"/>
  <c r="D296" i="37"/>
  <c r="F296" i="37" s="1"/>
  <c r="C296" i="37"/>
  <c r="B296" i="37"/>
  <c r="A296" i="37"/>
  <c r="E295" i="37"/>
  <c r="D295" i="37"/>
  <c r="F295" i="37" s="1"/>
  <c r="C295" i="37"/>
  <c r="B295" i="37"/>
  <c r="A295" i="37"/>
  <c r="E294" i="37"/>
  <c r="D294" i="37"/>
  <c r="F294" i="37" s="1"/>
  <c r="C294" i="37"/>
  <c r="B294" i="37"/>
  <c r="A294" i="37"/>
  <c r="E293" i="37"/>
  <c r="D293" i="37"/>
  <c r="F293" i="37" s="1"/>
  <c r="C293" i="37"/>
  <c r="B293" i="37"/>
  <c r="A293" i="37"/>
  <c r="E292" i="37"/>
  <c r="D292" i="37"/>
  <c r="F292" i="37" s="1"/>
  <c r="C292" i="37"/>
  <c r="B292" i="37"/>
  <c r="A292" i="37"/>
  <c r="E291" i="37"/>
  <c r="D291" i="37"/>
  <c r="F291" i="37" s="1"/>
  <c r="C291" i="37"/>
  <c r="B291" i="37"/>
  <c r="A291" i="37"/>
  <c r="E290" i="37"/>
  <c r="D290" i="37"/>
  <c r="F290" i="37" s="1"/>
  <c r="C290" i="37"/>
  <c r="B290" i="37"/>
  <c r="A290" i="37"/>
  <c r="E289" i="37"/>
  <c r="D289" i="37"/>
  <c r="F289" i="37" s="1"/>
  <c r="C289" i="37"/>
  <c r="B289" i="37"/>
  <c r="A289" i="37"/>
  <c r="E288" i="37"/>
  <c r="D288" i="37"/>
  <c r="F288" i="37" s="1"/>
  <c r="C288" i="37"/>
  <c r="B288" i="37"/>
  <c r="A288" i="37"/>
  <c r="E287" i="37"/>
  <c r="D287" i="37"/>
  <c r="F287" i="37" s="1"/>
  <c r="C287" i="37"/>
  <c r="B287" i="37"/>
  <c r="A287" i="37"/>
  <c r="E286" i="37"/>
  <c r="D286" i="37"/>
  <c r="F286" i="37" s="1"/>
  <c r="C286" i="37"/>
  <c r="B286" i="37"/>
  <c r="A286" i="37"/>
  <c r="E285" i="37"/>
  <c r="D285" i="37"/>
  <c r="F285" i="37" s="1"/>
  <c r="C285" i="37"/>
  <c r="B285" i="37"/>
  <c r="A285" i="37"/>
  <c r="E284" i="37"/>
  <c r="D284" i="37"/>
  <c r="F284" i="37" s="1"/>
  <c r="C284" i="37"/>
  <c r="B284" i="37"/>
  <c r="A284" i="37"/>
  <c r="E283" i="37"/>
  <c r="D283" i="37"/>
  <c r="F283" i="37" s="1"/>
  <c r="C283" i="37"/>
  <c r="B283" i="37"/>
  <c r="A283" i="37"/>
  <c r="E282" i="37"/>
  <c r="D282" i="37"/>
  <c r="F282" i="37" s="1"/>
  <c r="C282" i="37"/>
  <c r="B282" i="37"/>
  <c r="A282" i="37"/>
  <c r="E281" i="37"/>
  <c r="D281" i="37"/>
  <c r="F281" i="37" s="1"/>
  <c r="C281" i="37"/>
  <c r="B281" i="37"/>
  <c r="A281" i="37"/>
  <c r="E280" i="37"/>
  <c r="D280" i="37"/>
  <c r="F280" i="37" s="1"/>
  <c r="C280" i="37"/>
  <c r="B280" i="37"/>
  <c r="A280" i="37"/>
  <c r="E279" i="37"/>
  <c r="D279" i="37"/>
  <c r="F279" i="37" s="1"/>
  <c r="C279" i="37"/>
  <c r="B279" i="37"/>
  <c r="A279" i="37"/>
  <c r="E278" i="37"/>
  <c r="D278" i="37"/>
  <c r="F278" i="37" s="1"/>
  <c r="C278" i="37"/>
  <c r="B278" i="37"/>
  <c r="A278" i="37"/>
  <c r="E277" i="37"/>
  <c r="D277" i="37"/>
  <c r="F277" i="37" s="1"/>
  <c r="C277" i="37"/>
  <c r="B277" i="37"/>
  <c r="A277" i="37"/>
  <c r="E276" i="37"/>
  <c r="D276" i="37"/>
  <c r="F276" i="37" s="1"/>
  <c r="C276" i="37"/>
  <c r="B276" i="37"/>
  <c r="A276" i="37"/>
  <c r="E275" i="37"/>
  <c r="D275" i="37"/>
  <c r="F275" i="37" s="1"/>
  <c r="C275" i="37"/>
  <c r="B275" i="37"/>
  <c r="A275" i="37"/>
  <c r="E274" i="37"/>
  <c r="D274" i="37"/>
  <c r="F274" i="37" s="1"/>
  <c r="C274" i="37"/>
  <c r="B274" i="37"/>
  <c r="A274" i="37"/>
  <c r="E273" i="37"/>
  <c r="D273" i="37"/>
  <c r="F273" i="37" s="1"/>
  <c r="C273" i="37"/>
  <c r="B273" i="37"/>
  <c r="A273" i="37"/>
  <c r="E272" i="37"/>
  <c r="D272" i="37"/>
  <c r="F272" i="37" s="1"/>
  <c r="C272" i="37"/>
  <c r="B272" i="37"/>
  <c r="A272" i="37"/>
  <c r="E271" i="37"/>
  <c r="D271" i="37"/>
  <c r="F271" i="37" s="1"/>
  <c r="C271" i="37"/>
  <c r="B271" i="37"/>
  <c r="A271" i="37"/>
  <c r="E270" i="37"/>
  <c r="D270" i="37"/>
  <c r="F270" i="37" s="1"/>
  <c r="C270" i="37"/>
  <c r="B270" i="37"/>
  <c r="A270" i="37"/>
  <c r="E269" i="37"/>
  <c r="D269" i="37"/>
  <c r="F269" i="37" s="1"/>
  <c r="C269" i="37"/>
  <c r="B269" i="37"/>
  <c r="A269" i="37"/>
  <c r="E268" i="37"/>
  <c r="D268" i="37"/>
  <c r="F268" i="37" s="1"/>
  <c r="C268" i="37"/>
  <c r="B268" i="37"/>
  <c r="A268" i="37"/>
  <c r="E267" i="37"/>
  <c r="D267" i="37"/>
  <c r="F267" i="37" s="1"/>
  <c r="C267" i="37"/>
  <c r="B267" i="37"/>
  <c r="A267" i="37"/>
  <c r="E266" i="37"/>
  <c r="D266" i="37"/>
  <c r="F266" i="37" s="1"/>
  <c r="C266" i="37"/>
  <c r="B266" i="37"/>
  <c r="A266" i="37"/>
  <c r="E265" i="37"/>
  <c r="D265" i="37"/>
  <c r="F265" i="37" s="1"/>
  <c r="C265" i="37"/>
  <c r="B265" i="37"/>
  <c r="A265" i="37"/>
  <c r="E264" i="37"/>
  <c r="D264" i="37"/>
  <c r="F264" i="37" s="1"/>
  <c r="C264" i="37"/>
  <c r="B264" i="37"/>
  <c r="A264" i="37"/>
  <c r="E263" i="37"/>
  <c r="D263" i="37"/>
  <c r="F263" i="37" s="1"/>
  <c r="C263" i="37"/>
  <c r="B263" i="37"/>
  <c r="A263" i="37"/>
  <c r="E262" i="37"/>
  <c r="D262" i="37"/>
  <c r="F262" i="37" s="1"/>
  <c r="C262" i="37"/>
  <c r="B262" i="37"/>
  <c r="A262" i="37"/>
  <c r="E261" i="37"/>
  <c r="D261" i="37"/>
  <c r="F261" i="37" s="1"/>
  <c r="C261" i="37"/>
  <c r="B261" i="37"/>
  <c r="A261" i="37"/>
  <c r="E260" i="37"/>
  <c r="D260" i="37"/>
  <c r="F260" i="37" s="1"/>
  <c r="C260" i="37"/>
  <c r="B260" i="37"/>
  <c r="A260" i="37"/>
  <c r="E259" i="37"/>
  <c r="D259" i="37"/>
  <c r="F259" i="37" s="1"/>
  <c r="C259" i="37"/>
  <c r="B259" i="37"/>
  <c r="A259" i="37"/>
  <c r="E258" i="37"/>
  <c r="D258" i="37"/>
  <c r="F258" i="37" s="1"/>
  <c r="C258" i="37"/>
  <c r="B258" i="37"/>
  <c r="A258" i="37"/>
  <c r="E257" i="37"/>
  <c r="D257" i="37"/>
  <c r="F257" i="37" s="1"/>
  <c r="C257" i="37"/>
  <c r="B257" i="37"/>
  <c r="A257" i="37"/>
  <c r="E256" i="37"/>
  <c r="D256" i="37"/>
  <c r="F256" i="37" s="1"/>
  <c r="C256" i="37"/>
  <c r="B256" i="37"/>
  <c r="A256" i="37"/>
  <c r="E255" i="37"/>
  <c r="D255" i="37"/>
  <c r="F255" i="37" s="1"/>
  <c r="C255" i="37"/>
  <c r="B255" i="37"/>
  <c r="A255" i="37"/>
  <c r="E254" i="37"/>
  <c r="D254" i="37"/>
  <c r="F254" i="37" s="1"/>
  <c r="C254" i="37"/>
  <c r="B254" i="37"/>
  <c r="A254" i="37"/>
  <c r="E253" i="37"/>
  <c r="D253" i="37"/>
  <c r="F253" i="37" s="1"/>
  <c r="C253" i="37"/>
  <c r="B253" i="37"/>
  <c r="A253" i="37"/>
  <c r="E252" i="37"/>
  <c r="D252" i="37"/>
  <c r="F252" i="37" s="1"/>
  <c r="C252" i="37"/>
  <c r="B252" i="37"/>
  <c r="A252" i="37"/>
  <c r="E251" i="37"/>
  <c r="D251" i="37"/>
  <c r="F251" i="37" s="1"/>
  <c r="C251" i="37"/>
  <c r="B251" i="37"/>
  <c r="A251" i="37"/>
  <c r="E250" i="37"/>
  <c r="D250" i="37"/>
  <c r="F250" i="37" s="1"/>
  <c r="C250" i="37"/>
  <c r="B250" i="37"/>
  <c r="A250" i="37"/>
  <c r="E249" i="37"/>
  <c r="D249" i="37"/>
  <c r="F249" i="37" s="1"/>
  <c r="C249" i="37"/>
  <c r="B249" i="37"/>
  <c r="A249" i="37"/>
  <c r="E248" i="37"/>
  <c r="D248" i="37"/>
  <c r="F248" i="37" s="1"/>
  <c r="C248" i="37"/>
  <c r="B248" i="37"/>
  <c r="A248" i="37"/>
  <c r="E247" i="37"/>
  <c r="D247" i="37"/>
  <c r="F247" i="37" s="1"/>
  <c r="C247" i="37"/>
  <c r="B247" i="37"/>
  <c r="A247" i="37"/>
  <c r="E246" i="37"/>
  <c r="D246" i="37"/>
  <c r="F246" i="37" s="1"/>
  <c r="C246" i="37"/>
  <c r="B246" i="37"/>
  <c r="A246" i="37"/>
  <c r="E245" i="37"/>
  <c r="D245" i="37"/>
  <c r="F245" i="37" s="1"/>
  <c r="C245" i="37"/>
  <c r="B245" i="37"/>
  <c r="A245" i="37"/>
  <c r="E244" i="37"/>
  <c r="D244" i="37"/>
  <c r="F244" i="37" s="1"/>
  <c r="C244" i="37"/>
  <c r="B244" i="37"/>
  <c r="A244" i="37"/>
  <c r="E243" i="37"/>
  <c r="D243" i="37"/>
  <c r="F243" i="37" s="1"/>
  <c r="C243" i="37"/>
  <c r="B243" i="37"/>
  <c r="A243" i="37"/>
  <c r="E242" i="37"/>
  <c r="D242" i="37"/>
  <c r="F242" i="37" s="1"/>
  <c r="C242" i="37"/>
  <c r="B242" i="37"/>
  <c r="A242" i="37"/>
  <c r="E241" i="37"/>
  <c r="D241" i="37"/>
  <c r="F241" i="37" s="1"/>
  <c r="C241" i="37"/>
  <c r="B241" i="37"/>
  <c r="A241" i="37"/>
  <c r="E240" i="37"/>
  <c r="D240" i="37"/>
  <c r="F240" i="37" s="1"/>
  <c r="C240" i="37"/>
  <c r="B240" i="37"/>
  <c r="A240" i="37"/>
  <c r="E239" i="37"/>
  <c r="D239" i="37"/>
  <c r="F239" i="37" s="1"/>
  <c r="C239" i="37"/>
  <c r="B239" i="37"/>
  <c r="A239" i="37"/>
  <c r="E238" i="37"/>
  <c r="D238" i="37"/>
  <c r="F238" i="37" s="1"/>
  <c r="C238" i="37"/>
  <c r="B238" i="37"/>
  <c r="A238" i="37"/>
  <c r="E237" i="37"/>
  <c r="D237" i="37"/>
  <c r="F237" i="37" s="1"/>
  <c r="C237" i="37"/>
  <c r="B237" i="37"/>
  <c r="A237" i="37"/>
  <c r="E236" i="37"/>
  <c r="D236" i="37"/>
  <c r="F236" i="37" s="1"/>
  <c r="C236" i="37"/>
  <c r="B236" i="37"/>
  <c r="A236" i="37"/>
  <c r="E235" i="37"/>
  <c r="D235" i="37"/>
  <c r="F235" i="37" s="1"/>
  <c r="C235" i="37"/>
  <c r="B235" i="37"/>
  <c r="A235" i="37"/>
  <c r="E234" i="37"/>
  <c r="D234" i="37"/>
  <c r="F234" i="37" s="1"/>
  <c r="C234" i="37"/>
  <c r="B234" i="37"/>
  <c r="A234" i="37"/>
  <c r="E233" i="37"/>
  <c r="D233" i="37"/>
  <c r="F233" i="37" s="1"/>
  <c r="C233" i="37"/>
  <c r="B233" i="37"/>
  <c r="A233" i="37"/>
  <c r="E232" i="37"/>
  <c r="D232" i="37"/>
  <c r="F232" i="37" s="1"/>
  <c r="C232" i="37"/>
  <c r="B232" i="37"/>
  <c r="A232" i="37"/>
  <c r="E231" i="37"/>
  <c r="D231" i="37"/>
  <c r="F231" i="37" s="1"/>
  <c r="C231" i="37"/>
  <c r="B231" i="37"/>
  <c r="A231" i="37"/>
  <c r="E230" i="37"/>
  <c r="D230" i="37"/>
  <c r="F230" i="37" s="1"/>
  <c r="C230" i="37"/>
  <c r="B230" i="37"/>
  <c r="A230" i="37"/>
  <c r="E229" i="37"/>
  <c r="D229" i="37"/>
  <c r="F229" i="37" s="1"/>
  <c r="C229" i="37"/>
  <c r="B229" i="37"/>
  <c r="A229" i="37"/>
  <c r="E228" i="37"/>
  <c r="D228" i="37"/>
  <c r="F228" i="37" s="1"/>
  <c r="C228" i="37"/>
  <c r="B228" i="37"/>
  <c r="A228" i="37"/>
  <c r="E227" i="37"/>
  <c r="D227" i="37"/>
  <c r="F227" i="37" s="1"/>
  <c r="C227" i="37"/>
  <c r="B227" i="37"/>
  <c r="A227" i="37"/>
  <c r="E226" i="37"/>
  <c r="D226" i="37"/>
  <c r="F226" i="37" s="1"/>
  <c r="C226" i="37"/>
  <c r="B226" i="37"/>
  <c r="A226" i="37"/>
  <c r="E225" i="37"/>
  <c r="D225" i="37"/>
  <c r="F225" i="37" s="1"/>
  <c r="C225" i="37"/>
  <c r="B225" i="37"/>
  <c r="A225" i="37"/>
  <c r="E224" i="37"/>
  <c r="D224" i="37"/>
  <c r="F224" i="37" s="1"/>
  <c r="C224" i="37"/>
  <c r="B224" i="37"/>
  <c r="A224" i="37"/>
  <c r="E223" i="37"/>
  <c r="D223" i="37"/>
  <c r="F223" i="37" s="1"/>
  <c r="C223" i="37"/>
  <c r="B223" i="37"/>
  <c r="A223" i="37"/>
  <c r="E222" i="37"/>
  <c r="D222" i="37"/>
  <c r="F222" i="37" s="1"/>
  <c r="C222" i="37"/>
  <c r="B222" i="37"/>
  <c r="A222" i="37"/>
  <c r="E221" i="37"/>
  <c r="D221" i="37"/>
  <c r="F221" i="37" s="1"/>
  <c r="C221" i="37"/>
  <c r="B221" i="37"/>
  <c r="A221" i="37"/>
  <c r="E220" i="37"/>
  <c r="D220" i="37"/>
  <c r="F220" i="37" s="1"/>
  <c r="C220" i="37"/>
  <c r="B220" i="37"/>
  <c r="A220" i="37"/>
  <c r="E219" i="37"/>
  <c r="D219" i="37"/>
  <c r="F219" i="37" s="1"/>
  <c r="C219" i="37"/>
  <c r="B219" i="37"/>
  <c r="A219" i="37"/>
  <c r="E218" i="37"/>
  <c r="D218" i="37"/>
  <c r="F218" i="37" s="1"/>
  <c r="C218" i="37"/>
  <c r="B218" i="37"/>
  <c r="A218" i="37"/>
  <c r="E217" i="37"/>
  <c r="D217" i="37"/>
  <c r="F217" i="37" s="1"/>
  <c r="C217" i="37"/>
  <c r="B217" i="37"/>
  <c r="A217" i="37"/>
  <c r="E216" i="37"/>
  <c r="D216" i="37"/>
  <c r="F216" i="37" s="1"/>
  <c r="C216" i="37"/>
  <c r="B216" i="37"/>
  <c r="A216" i="37"/>
  <c r="E215" i="37"/>
  <c r="D215" i="37"/>
  <c r="F215" i="37" s="1"/>
  <c r="C215" i="37"/>
  <c r="B215" i="37"/>
  <c r="A215" i="37"/>
  <c r="E214" i="37"/>
  <c r="D214" i="37"/>
  <c r="F214" i="37" s="1"/>
  <c r="C214" i="37"/>
  <c r="B214" i="37"/>
  <c r="A214" i="37"/>
  <c r="E213" i="37"/>
  <c r="D213" i="37"/>
  <c r="F213" i="37" s="1"/>
  <c r="C213" i="37"/>
  <c r="B213" i="37"/>
  <c r="A213" i="37"/>
  <c r="E212" i="37"/>
  <c r="D212" i="37"/>
  <c r="F212" i="37" s="1"/>
  <c r="C212" i="37"/>
  <c r="B212" i="37"/>
  <c r="A212" i="37"/>
  <c r="E211" i="37"/>
  <c r="D211" i="37"/>
  <c r="F211" i="37" s="1"/>
  <c r="C211" i="37"/>
  <c r="B211" i="37"/>
  <c r="A211" i="37"/>
  <c r="E210" i="37"/>
  <c r="D210" i="37"/>
  <c r="F210" i="37" s="1"/>
  <c r="C210" i="37"/>
  <c r="B210" i="37"/>
  <c r="A210" i="37"/>
  <c r="E209" i="37"/>
  <c r="D209" i="37"/>
  <c r="F209" i="37" s="1"/>
  <c r="C209" i="37"/>
  <c r="B209" i="37"/>
  <c r="A209" i="37"/>
  <c r="E208" i="37"/>
  <c r="D208" i="37"/>
  <c r="F208" i="37" s="1"/>
  <c r="C208" i="37"/>
  <c r="B208" i="37"/>
  <c r="A208" i="37"/>
  <c r="E207" i="37"/>
  <c r="D207" i="37"/>
  <c r="F207" i="37" s="1"/>
  <c r="C207" i="37"/>
  <c r="B207" i="37"/>
  <c r="A207" i="37"/>
  <c r="E206" i="37"/>
  <c r="D206" i="37"/>
  <c r="F206" i="37" s="1"/>
  <c r="C206" i="37"/>
  <c r="B206" i="37"/>
  <c r="A206" i="37"/>
  <c r="E205" i="37"/>
  <c r="D205" i="37"/>
  <c r="F205" i="37" s="1"/>
  <c r="C205" i="37"/>
  <c r="B205" i="37"/>
  <c r="A205" i="37"/>
  <c r="E204" i="37"/>
  <c r="D204" i="37"/>
  <c r="F204" i="37" s="1"/>
  <c r="C204" i="37"/>
  <c r="B204" i="37"/>
  <c r="A204" i="37"/>
  <c r="E203" i="37"/>
  <c r="D203" i="37"/>
  <c r="F203" i="37" s="1"/>
  <c r="C203" i="37"/>
  <c r="B203" i="37"/>
  <c r="A203" i="37"/>
  <c r="E202" i="37"/>
  <c r="D202" i="37"/>
  <c r="F202" i="37" s="1"/>
  <c r="C202" i="37"/>
  <c r="B202" i="37"/>
  <c r="A202" i="37"/>
  <c r="E201" i="37"/>
  <c r="D201" i="37"/>
  <c r="F201" i="37" s="1"/>
  <c r="C201" i="37"/>
  <c r="B201" i="37"/>
  <c r="A201" i="37"/>
  <c r="E200" i="37"/>
  <c r="D200" i="37"/>
  <c r="F200" i="37" s="1"/>
  <c r="C200" i="37"/>
  <c r="B200" i="37"/>
  <c r="A200" i="37"/>
  <c r="E199" i="37"/>
  <c r="D199" i="37"/>
  <c r="F199" i="37" s="1"/>
  <c r="C199" i="37"/>
  <c r="B199" i="37"/>
  <c r="A199" i="37"/>
  <c r="E198" i="37"/>
  <c r="D198" i="37"/>
  <c r="F198" i="37" s="1"/>
  <c r="C198" i="37"/>
  <c r="B198" i="37"/>
  <c r="A198" i="37"/>
  <c r="E197" i="37"/>
  <c r="D197" i="37"/>
  <c r="F197" i="37" s="1"/>
  <c r="C197" i="37"/>
  <c r="B197" i="37"/>
  <c r="A197" i="37"/>
  <c r="F196" i="37"/>
  <c r="E196" i="37"/>
  <c r="D196" i="37"/>
  <c r="C196" i="37"/>
  <c r="B196" i="37"/>
  <c r="A196" i="37"/>
  <c r="E195" i="37"/>
  <c r="D195" i="37"/>
  <c r="F195" i="37" s="1"/>
  <c r="C195" i="37"/>
  <c r="B195" i="37"/>
  <c r="A195" i="37"/>
  <c r="F194" i="37"/>
  <c r="E194" i="37"/>
  <c r="D194" i="37"/>
  <c r="C194" i="37"/>
  <c r="B194" i="37"/>
  <c r="A194" i="37"/>
  <c r="E193" i="37"/>
  <c r="D193" i="37"/>
  <c r="F193" i="37" s="1"/>
  <c r="C193" i="37"/>
  <c r="B193" i="37"/>
  <c r="A193" i="37"/>
  <c r="E192" i="37"/>
  <c r="D192" i="37"/>
  <c r="F192" i="37" s="1"/>
  <c r="C192" i="37"/>
  <c r="B192" i="37"/>
  <c r="A192" i="37"/>
  <c r="E191" i="37"/>
  <c r="D191" i="37"/>
  <c r="F191" i="37" s="1"/>
  <c r="C191" i="37"/>
  <c r="B191" i="37"/>
  <c r="A191" i="37"/>
  <c r="E190" i="37"/>
  <c r="D190" i="37"/>
  <c r="F190" i="37" s="1"/>
  <c r="C190" i="37"/>
  <c r="B190" i="37"/>
  <c r="A190" i="37"/>
  <c r="E189" i="37"/>
  <c r="D189" i="37"/>
  <c r="F189" i="37" s="1"/>
  <c r="C189" i="37"/>
  <c r="B189" i="37"/>
  <c r="A189" i="37"/>
  <c r="F188" i="37"/>
  <c r="E188" i="37"/>
  <c r="D188" i="37"/>
  <c r="C188" i="37"/>
  <c r="B188" i="37"/>
  <c r="A188" i="37"/>
  <c r="E187" i="37"/>
  <c r="D187" i="37"/>
  <c r="F187" i="37" s="1"/>
  <c r="C187" i="37"/>
  <c r="B187" i="37"/>
  <c r="A187" i="37"/>
  <c r="F186" i="37"/>
  <c r="E186" i="37"/>
  <c r="D186" i="37"/>
  <c r="C186" i="37"/>
  <c r="B186" i="37"/>
  <c r="A186" i="37"/>
  <c r="E185" i="37"/>
  <c r="D185" i="37"/>
  <c r="F185" i="37" s="1"/>
  <c r="C185" i="37"/>
  <c r="B185" i="37"/>
  <c r="A185" i="37"/>
  <c r="E184" i="37"/>
  <c r="D184" i="37"/>
  <c r="F184" i="37" s="1"/>
  <c r="C184" i="37"/>
  <c r="B184" i="37"/>
  <c r="A184" i="37"/>
  <c r="E183" i="37"/>
  <c r="D183" i="37"/>
  <c r="F183" i="37" s="1"/>
  <c r="C183" i="37"/>
  <c r="B183" i="37"/>
  <c r="A183" i="37"/>
  <c r="E182" i="37"/>
  <c r="D182" i="37"/>
  <c r="F182" i="37" s="1"/>
  <c r="C182" i="37"/>
  <c r="B182" i="37"/>
  <c r="A182" i="37"/>
  <c r="E181" i="37"/>
  <c r="D181" i="37"/>
  <c r="F181" i="37" s="1"/>
  <c r="C181" i="37"/>
  <c r="B181" i="37"/>
  <c r="A181" i="37"/>
  <c r="F180" i="37"/>
  <c r="E180" i="37"/>
  <c r="D180" i="37"/>
  <c r="C180" i="37"/>
  <c r="B180" i="37"/>
  <c r="A180" i="37"/>
  <c r="E179" i="37"/>
  <c r="D179" i="37"/>
  <c r="F179" i="37" s="1"/>
  <c r="C179" i="37"/>
  <c r="B179" i="37"/>
  <c r="A179" i="37"/>
  <c r="F178" i="37"/>
  <c r="E178" i="37"/>
  <c r="D178" i="37"/>
  <c r="C178" i="37"/>
  <c r="B178" i="37"/>
  <c r="A178" i="37"/>
  <c r="E177" i="37"/>
  <c r="D177" i="37"/>
  <c r="F177" i="37" s="1"/>
  <c r="C177" i="37"/>
  <c r="B177" i="37"/>
  <c r="A177" i="37"/>
  <c r="E176" i="37"/>
  <c r="D176" i="37"/>
  <c r="F176" i="37" s="1"/>
  <c r="C176" i="37"/>
  <c r="B176" i="37"/>
  <c r="A176" i="37"/>
  <c r="E175" i="37"/>
  <c r="D175" i="37"/>
  <c r="F175" i="37" s="1"/>
  <c r="C175" i="37"/>
  <c r="B175" i="37"/>
  <c r="A175" i="37"/>
  <c r="E174" i="37"/>
  <c r="D174" i="37"/>
  <c r="F174" i="37" s="1"/>
  <c r="C174" i="37"/>
  <c r="B174" i="37"/>
  <c r="A174" i="37"/>
  <c r="E173" i="37"/>
  <c r="D173" i="37"/>
  <c r="F173" i="37" s="1"/>
  <c r="C173" i="37"/>
  <c r="B173" i="37"/>
  <c r="A173" i="37"/>
  <c r="F172" i="37"/>
  <c r="E172" i="37"/>
  <c r="D172" i="37"/>
  <c r="C172" i="37"/>
  <c r="B172" i="37"/>
  <c r="A172" i="37"/>
  <c r="E171" i="37"/>
  <c r="D171" i="37"/>
  <c r="F171" i="37" s="1"/>
  <c r="C171" i="37"/>
  <c r="B171" i="37"/>
  <c r="A171" i="37"/>
  <c r="F170" i="37"/>
  <c r="E170" i="37"/>
  <c r="D170" i="37"/>
  <c r="C170" i="37"/>
  <c r="B170" i="37"/>
  <c r="A170" i="37"/>
  <c r="E169" i="37"/>
  <c r="D169" i="37"/>
  <c r="F169" i="37" s="1"/>
  <c r="C169" i="37"/>
  <c r="B169" i="37"/>
  <c r="A169" i="37"/>
  <c r="E168" i="37"/>
  <c r="D168" i="37"/>
  <c r="F168" i="37" s="1"/>
  <c r="C168" i="37"/>
  <c r="B168" i="37"/>
  <c r="A168" i="37"/>
  <c r="E167" i="37"/>
  <c r="D167" i="37"/>
  <c r="F167" i="37" s="1"/>
  <c r="C167" i="37"/>
  <c r="B167" i="37"/>
  <c r="A167" i="37"/>
  <c r="E166" i="37"/>
  <c r="D166" i="37"/>
  <c r="F166" i="37" s="1"/>
  <c r="C166" i="37"/>
  <c r="B166" i="37"/>
  <c r="A166" i="37"/>
  <c r="E165" i="37"/>
  <c r="D165" i="37"/>
  <c r="F165" i="37" s="1"/>
  <c r="C165" i="37"/>
  <c r="B165" i="37"/>
  <c r="A165" i="37"/>
  <c r="F164" i="37"/>
  <c r="E164" i="37"/>
  <c r="D164" i="37"/>
  <c r="C164" i="37"/>
  <c r="B164" i="37"/>
  <c r="A164" i="37"/>
  <c r="E163" i="37"/>
  <c r="D163" i="37"/>
  <c r="F163" i="37" s="1"/>
  <c r="C163" i="37"/>
  <c r="B163" i="37"/>
  <c r="A163" i="37"/>
  <c r="F162" i="37"/>
  <c r="E162" i="37"/>
  <c r="D162" i="37"/>
  <c r="C162" i="37"/>
  <c r="B162" i="37"/>
  <c r="A162" i="37"/>
  <c r="E161" i="37"/>
  <c r="D161" i="37"/>
  <c r="F161" i="37" s="1"/>
  <c r="C161" i="37"/>
  <c r="B161" i="37"/>
  <c r="A161" i="37"/>
  <c r="E160" i="37"/>
  <c r="D160" i="37"/>
  <c r="F160" i="37" s="1"/>
  <c r="C160" i="37"/>
  <c r="B160" i="37"/>
  <c r="A160" i="37"/>
  <c r="E159" i="37"/>
  <c r="D159" i="37"/>
  <c r="F159" i="37" s="1"/>
  <c r="C159" i="37"/>
  <c r="B159" i="37"/>
  <c r="A159" i="37"/>
  <c r="E158" i="37"/>
  <c r="D158" i="37"/>
  <c r="F158" i="37" s="1"/>
  <c r="C158" i="37"/>
  <c r="B158" i="37"/>
  <c r="A158" i="37"/>
  <c r="E157" i="37"/>
  <c r="D157" i="37"/>
  <c r="F157" i="37" s="1"/>
  <c r="C157" i="37"/>
  <c r="B157" i="37"/>
  <c r="A157" i="37"/>
  <c r="F156" i="37"/>
  <c r="E156" i="37"/>
  <c r="D156" i="37"/>
  <c r="C156" i="37"/>
  <c r="B156" i="37"/>
  <c r="A156" i="37"/>
  <c r="E155" i="37"/>
  <c r="D155" i="37"/>
  <c r="F155" i="37" s="1"/>
  <c r="C155" i="37"/>
  <c r="B155" i="37"/>
  <c r="A155" i="37"/>
  <c r="F154" i="37"/>
  <c r="E154" i="37"/>
  <c r="D154" i="37"/>
  <c r="C154" i="37"/>
  <c r="B154" i="37"/>
  <c r="A154" i="37"/>
  <c r="E153" i="37"/>
  <c r="D153" i="37"/>
  <c r="F153" i="37" s="1"/>
  <c r="C153" i="37"/>
  <c r="B153" i="37"/>
  <c r="A153" i="37"/>
  <c r="E152" i="37"/>
  <c r="D152" i="37"/>
  <c r="F152" i="37" s="1"/>
  <c r="C152" i="37"/>
  <c r="B152" i="37"/>
  <c r="A152" i="37"/>
  <c r="E151" i="37"/>
  <c r="D151" i="37"/>
  <c r="F151" i="37" s="1"/>
  <c r="C151" i="37"/>
  <c r="B151" i="37"/>
  <c r="A151" i="37"/>
  <c r="E150" i="37"/>
  <c r="D150" i="37"/>
  <c r="F150" i="37" s="1"/>
  <c r="C150" i="37"/>
  <c r="B150" i="37"/>
  <c r="A150" i="37"/>
  <c r="E149" i="37"/>
  <c r="D149" i="37"/>
  <c r="F149" i="37" s="1"/>
  <c r="C149" i="37"/>
  <c r="B149" i="37"/>
  <c r="A149" i="37"/>
  <c r="F148" i="37"/>
  <c r="E148" i="37"/>
  <c r="D148" i="37"/>
  <c r="C148" i="37"/>
  <c r="B148" i="37"/>
  <c r="A148" i="37"/>
  <c r="E147" i="37"/>
  <c r="D147" i="37"/>
  <c r="F147" i="37" s="1"/>
  <c r="C147" i="37"/>
  <c r="B147" i="37"/>
  <c r="A147" i="37"/>
  <c r="F146" i="37"/>
  <c r="E146" i="37"/>
  <c r="D146" i="37"/>
  <c r="C146" i="37"/>
  <c r="B146" i="37"/>
  <c r="A146" i="37"/>
  <c r="E145" i="37"/>
  <c r="D145" i="37"/>
  <c r="F145" i="37" s="1"/>
  <c r="C145" i="37"/>
  <c r="B145" i="37"/>
  <c r="A145" i="37"/>
  <c r="E144" i="37"/>
  <c r="D144" i="37"/>
  <c r="F144" i="37" s="1"/>
  <c r="C144" i="37"/>
  <c r="B144" i="37"/>
  <c r="A144" i="37"/>
  <c r="E143" i="37"/>
  <c r="D143" i="37"/>
  <c r="F143" i="37" s="1"/>
  <c r="C143" i="37"/>
  <c r="B143" i="37"/>
  <c r="A143" i="37"/>
  <c r="E142" i="37"/>
  <c r="D142" i="37"/>
  <c r="F142" i="37" s="1"/>
  <c r="C142" i="37"/>
  <c r="B142" i="37"/>
  <c r="A142" i="37"/>
  <c r="E141" i="37"/>
  <c r="D141" i="37"/>
  <c r="F141" i="37" s="1"/>
  <c r="C141" i="37"/>
  <c r="B141" i="37"/>
  <c r="A141" i="37"/>
  <c r="F140" i="37"/>
  <c r="E140" i="37"/>
  <c r="D140" i="37"/>
  <c r="C140" i="37"/>
  <c r="B140" i="37"/>
  <c r="A140" i="37"/>
  <c r="E139" i="37"/>
  <c r="D139" i="37"/>
  <c r="F139" i="37" s="1"/>
  <c r="C139" i="37"/>
  <c r="B139" i="37"/>
  <c r="A139" i="37"/>
  <c r="F138" i="37"/>
  <c r="E138" i="37"/>
  <c r="D138" i="37"/>
  <c r="C138" i="37"/>
  <c r="B138" i="37"/>
  <c r="A138" i="37"/>
  <c r="E137" i="37"/>
  <c r="D137" i="37"/>
  <c r="F137" i="37" s="1"/>
  <c r="C137" i="37"/>
  <c r="B137" i="37"/>
  <c r="A137" i="37"/>
  <c r="E136" i="37"/>
  <c r="D136" i="37"/>
  <c r="F136" i="37" s="1"/>
  <c r="C136" i="37"/>
  <c r="B136" i="37"/>
  <c r="A136" i="37"/>
  <c r="E135" i="37"/>
  <c r="D135" i="37"/>
  <c r="F135" i="37" s="1"/>
  <c r="C135" i="37"/>
  <c r="B135" i="37"/>
  <c r="A135" i="37"/>
  <c r="E134" i="37"/>
  <c r="D134" i="37"/>
  <c r="F134" i="37" s="1"/>
  <c r="C134" i="37"/>
  <c r="B134" i="37"/>
  <c r="A134" i="37"/>
  <c r="E133" i="37"/>
  <c r="D133" i="37"/>
  <c r="F133" i="37" s="1"/>
  <c r="C133" i="37"/>
  <c r="B133" i="37"/>
  <c r="A133" i="37"/>
  <c r="F132" i="37"/>
  <c r="E132" i="37"/>
  <c r="D132" i="37"/>
  <c r="C132" i="37"/>
  <c r="B132" i="37"/>
  <c r="A132" i="37"/>
  <c r="E131" i="37"/>
  <c r="D131" i="37"/>
  <c r="F131" i="37" s="1"/>
  <c r="C131" i="37"/>
  <c r="B131" i="37"/>
  <c r="A131" i="37"/>
  <c r="F130" i="37"/>
  <c r="E130" i="37"/>
  <c r="D130" i="37"/>
  <c r="C130" i="37"/>
  <c r="B130" i="37"/>
  <c r="A130" i="37"/>
  <c r="E129" i="37"/>
  <c r="D129" i="37"/>
  <c r="F129" i="37" s="1"/>
  <c r="C129" i="37"/>
  <c r="B129" i="37"/>
  <c r="A129" i="37"/>
  <c r="E128" i="37"/>
  <c r="D128" i="37"/>
  <c r="F128" i="37" s="1"/>
  <c r="C128" i="37"/>
  <c r="B128" i="37"/>
  <c r="A128" i="37"/>
  <c r="E127" i="37"/>
  <c r="D127" i="37"/>
  <c r="F127" i="37" s="1"/>
  <c r="C127" i="37"/>
  <c r="B127" i="37"/>
  <c r="A127" i="37"/>
  <c r="E126" i="37"/>
  <c r="D126" i="37"/>
  <c r="F126" i="37" s="1"/>
  <c r="C126" i="37"/>
  <c r="B126" i="37"/>
  <c r="A126" i="37"/>
  <c r="E125" i="37"/>
  <c r="D125" i="37"/>
  <c r="F125" i="37" s="1"/>
  <c r="C125" i="37"/>
  <c r="B125" i="37"/>
  <c r="A125" i="37"/>
  <c r="F124" i="37"/>
  <c r="E124" i="37"/>
  <c r="D124" i="37"/>
  <c r="C124" i="37"/>
  <c r="B124" i="37"/>
  <c r="A124" i="37"/>
  <c r="E123" i="37"/>
  <c r="D123" i="37"/>
  <c r="F123" i="37" s="1"/>
  <c r="C123" i="37"/>
  <c r="B123" i="37"/>
  <c r="A123" i="37"/>
  <c r="F122" i="37"/>
  <c r="E122" i="37"/>
  <c r="D122" i="37"/>
  <c r="C122" i="37"/>
  <c r="B122" i="37"/>
  <c r="A122" i="37"/>
  <c r="E121" i="37"/>
  <c r="D121" i="37"/>
  <c r="F121" i="37" s="1"/>
  <c r="C121" i="37"/>
  <c r="B121" i="37"/>
  <c r="A121" i="37"/>
  <c r="E120" i="37"/>
  <c r="D120" i="37"/>
  <c r="F120" i="37" s="1"/>
  <c r="C120" i="37"/>
  <c r="B120" i="37"/>
  <c r="A120" i="37"/>
  <c r="E119" i="37"/>
  <c r="D119" i="37"/>
  <c r="F119" i="37" s="1"/>
  <c r="C119" i="37"/>
  <c r="B119" i="37"/>
  <c r="A119" i="37"/>
  <c r="E118" i="37"/>
  <c r="D118" i="37"/>
  <c r="F118" i="37" s="1"/>
  <c r="C118" i="37"/>
  <c r="B118" i="37"/>
  <c r="A118" i="37"/>
  <c r="E117" i="37"/>
  <c r="D117" i="37"/>
  <c r="F117" i="37" s="1"/>
  <c r="C117" i="37"/>
  <c r="B117" i="37"/>
  <c r="A117" i="37"/>
  <c r="F116" i="37"/>
  <c r="E116" i="37"/>
  <c r="D116" i="37"/>
  <c r="C116" i="37"/>
  <c r="B116" i="37"/>
  <c r="A116" i="37"/>
  <c r="E115" i="37"/>
  <c r="D115" i="37"/>
  <c r="F115" i="37" s="1"/>
  <c r="C115" i="37"/>
  <c r="B115" i="37"/>
  <c r="A115" i="37"/>
  <c r="F114" i="37"/>
  <c r="E114" i="37"/>
  <c r="D114" i="37"/>
  <c r="C114" i="37"/>
  <c r="B114" i="37"/>
  <c r="A114" i="37"/>
  <c r="E113" i="37"/>
  <c r="D113" i="37"/>
  <c r="F113" i="37" s="1"/>
  <c r="C113" i="37"/>
  <c r="B113" i="37"/>
  <c r="A113" i="37"/>
  <c r="E112" i="37"/>
  <c r="D112" i="37"/>
  <c r="F112" i="37" s="1"/>
  <c r="C112" i="37"/>
  <c r="B112" i="37"/>
  <c r="A112" i="37"/>
  <c r="E111" i="37"/>
  <c r="D111" i="37"/>
  <c r="F111" i="37" s="1"/>
  <c r="C111" i="37"/>
  <c r="B111" i="37"/>
  <c r="A111" i="37"/>
  <c r="E110" i="37"/>
  <c r="D110" i="37"/>
  <c r="F110" i="37" s="1"/>
  <c r="C110" i="37"/>
  <c r="B110" i="37"/>
  <c r="A110" i="37"/>
  <c r="E109" i="37"/>
  <c r="D109" i="37"/>
  <c r="F109" i="37" s="1"/>
  <c r="C109" i="37"/>
  <c r="B109" i="37"/>
  <c r="A109" i="37"/>
  <c r="F108" i="37"/>
  <c r="E108" i="37"/>
  <c r="D108" i="37"/>
  <c r="C108" i="37"/>
  <c r="B108" i="37"/>
  <c r="A108" i="37"/>
  <c r="E107" i="37"/>
  <c r="D107" i="37"/>
  <c r="F107" i="37" s="1"/>
  <c r="C107" i="37"/>
  <c r="B107" i="37"/>
  <c r="A107" i="37"/>
  <c r="F106" i="37"/>
  <c r="E106" i="37"/>
  <c r="D106" i="37"/>
  <c r="C106" i="37"/>
  <c r="B106" i="37"/>
  <c r="A106" i="37"/>
  <c r="E105" i="37"/>
  <c r="D105" i="37"/>
  <c r="F105" i="37" s="1"/>
  <c r="C105" i="37"/>
  <c r="B105" i="37"/>
  <c r="A105" i="37"/>
  <c r="E104" i="37"/>
  <c r="D104" i="37"/>
  <c r="F104" i="37" s="1"/>
  <c r="C104" i="37"/>
  <c r="B104" i="37"/>
  <c r="A104" i="37"/>
  <c r="E103" i="37"/>
  <c r="D103" i="37"/>
  <c r="F103" i="37" s="1"/>
  <c r="C103" i="37"/>
  <c r="B103" i="37"/>
  <c r="A103" i="37"/>
  <c r="E102" i="37"/>
  <c r="D102" i="37"/>
  <c r="F102" i="37" s="1"/>
  <c r="C102" i="37"/>
  <c r="B102" i="37"/>
  <c r="A102" i="37"/>
  <c r="E101" i="37"/>
  <c r="D101" i="37"/>
  <c r="F101" i="37" s="1"/>
  <c r="C101" i="37"/>
  <c r="B101" i="37"/>
  <c r="A101" i="37"/>
  <c r="F100" i="37"/>
  <c r="E100" i="37"/>
  <c r="D100" i="37"/>
  <c r="C100" i="37"/>
  <c r="B100" i="37"/>
  <c r="A100" i="37"/>
  <c r="E99" i="37"/>
  <c r="D99" i="37"/>
  <c r="F99" i="37" s="1"/>
  <c r="C99" i="37"/>
  <c r="B99" i="37"/>
  <c r="A99" i="37"/>
  <c r="F98" i="37"/>
  <c r="E98" i="37"/>
  <c r="D98" i="37"/>
  <c r="C98" i="37"/>
  <c r="B98" i="37"/>
  <c r="A98" i="37"/>
  <c r="E97" i="37"/>
  <c r="D97" i="37"/>
  <c r="F97" i="37" s="1"/>
  <c r="C97" i="37"/>
  <c r="B97" i="37"/>
  <c r="A97" i="37"/>
  <c r="E96" i="37"/>
  <c r="D96" i="37"/>
  <c r="F96" i="37" s="1"/>
  <c r="C96" i="37"/>
  <c r="B96" i="37"/>
  <c r="A96" i="37"/>
  <c r="E95" i="37"/>
  <c r="D95" i="37"/>
  <c r="F95" i="37" s="1"/>
  <c r="C95" i="37"/>
  <c r="B95" i="37"/>
  <c r="A95" i="37"/>
  <c r="E94" i="37"/>
  <c r="D94" i="37"/>
  <c r="F94" i="37" s="1"/>
  <c r="C94" i="37"/>
  <c r="B94" i="37"/>
  <c r="A94" i="37"/>
  <c r="E93" i="37"/>
  <c r="D93" i="37"/>
  <c r="F93" i="37" s="1"/>
  <c r="C93" i="37"/>
  <c r="B93" i="37"/>
  <c r="A93" i="37"/>
  <c r="F92" i="37"/>
  <c r="E92" i="37"/>
  <c r="D92" i="37"/>
  <c r="C92" i="37"/>
  <c r="B92" i="37"/>
  <c r="A92" i="37"/>
  <c r="E91" i="37"/>
  <c r="D91" i="37"/>
  <c r="F91" i="37" s="1"/>
  <c r="C91" i="37"/>
  <c r="B91" i="37"/>
  <c r="A91" i="37"/>
  <c r="F90" i="37"/>
  <c r="E90" i="37"/>
  <c r="D90" i="37"/>
  <c r="C90" i="37"/>
  <c r="B90" i="37"/>
  <c r="A90" i="37"/>
  <c r="E89" i="37"/>
  <c r="D89" i="37"/>
  <c r="F89" i="37" s="1"/>
  <c r="C89" i="37"/>
  <c r="B89" i="37"/>
  <c r="A89" i="37"/>
  <c r="E88" i="37"/>
  <c r="D88" i="37"/>
  <c r="F88" i="37" s="1"/>
  <c r="C88" i="37"/>
  <c r="B88" i="37"/>
  <c r="A88" i="37"/>
  <c r="E87" i="37"/>
  <c r="D87" i="37"/>
  <c r="F87" i="37" s="1"/>
  <c r="C87" i="37"/>
  <c r="B87" i="37"/>
  <c r="A87" i="37"/>
  <c r="E86" i="37"/>
  <c r="D86" i="37"/>
  <c r="F86" i="37" s="1"/>
  <c r="C86" i="37"/>
  <c r="B86" i="37"/>
  <c r="A86" i="37"/>
  <c r="E85" i="37"/>
  <c r="D85" i="37"/>
  <c r="F85" i="37" s="1"/>
  <c r="C85" i="37"/>
  <c r="B85" i="37"/>
  <c r="A85" i="37"/>
  <c r="F84" i="37"/>
  <c r="E84" i="37"/>
  <c r="D84" i="37"/>
  <c r="C84" i="37"/>
  <c r="B84" i="37"/>
  <c r="A84" i="37"/>
  <c r="E83" i="37"/>
  <c r="D83" i="37"/>
  <c r="F83" i="37" s="1"/>
  <c r="C83" i="37"/>
  <c r="B83" i="37"/>
  <c r="A83" i="37"/>
  <c r="F82" i="37"/>
  <c r="E82" i="37"/>
  <c r="D82" i="37"/>
  <c r="C82" i="37"/>
  <c r="B82" i="37"/>
  <c r="A82" i="37"/>
  <c r="E81" i="37"/>
  <c r="D81" i="37"/>
  <c r="F81" i="37" s="1"/>
  <c r="C81" i="37"/>
  <c r="B81" i="37"/>
  <c r="A81" i="37"/>
  <c r="E80" i="37"/>
  <c r="D80" i="37"/>
  <c r="F80" i="37" s="1"/>
  <c r="C80" i="37"/>
  <c r="B80" i="37"/>
  <c r="A80" i="37"/>
  <c r="E79" i="37"/>
  <c r="D79" i="37"/>
  <c r="F79" i="37" s="1"/>
  <c r="C79" i="37"/>
  <c r="B79" i="37"/>
  <c r="A79" i="37"/>
  <c r="E78" i="37"/>
  <c r="D78" i="37"/>
  <c r="F78" i="37" s="1"/>
  <c r="C78" i="37"/>
  <c r="B78" i="37"/>
  <c r="A78" i="37"/>
  <c r="E77" i="37"/>
  <c r="D77" i="37"/>
  <c r="F77" i="37" s="1"/>
  <c r="C77" i="37"/>
  <c r="B77" i="37"/>
  <c r="A77" i="37"/>
  <c r="F76" i="37"/>
  <c r="E76" i="37"/>
  <c r="D76" i="37"/>
  <c r="C76" i="37"/>
  <c r="B76" i="37"/>
  <c r="A76" i="37"/>
  <c r="E75" i="37"/>
  <c r="D75" i="37"/>
  <c r="F75" i="37" s="1"/>
  <c r="C75" i="37"/>
  <c r="B75" i="37"/>
  <c r="A75" i="37"/>
  <c r="F74" i="37"/>
  <c r="E74" i="37"/>
  <c r="D74" i="37"/>
  <c r="C74" i="37"/>
  <c r="B74" i="37"/>
  <c r="A74" i="37"/>
  <c r="E73" i="37"/>
  <c r="D73" i="37"/>
  <c r="F73" i="37" s="1"/>
  <c r="C73" i="37"/>
  <c r="B73" i="37"/>
  <c r="A73" i="37"/>
  <c r="E72" i="37"/>
  <c r="D72" i="37"/>
  <c r="F72" i="37" s="1"/>
  <c r="C72" i="37"/>
  <c r="B72" i="37"/>
  <c r="A72" i="37"/>
  <c r="E71" i="37"/>
  <c r="D71" i="37"/>
  <c r="F71" i="37" s="1"/>
  <c r="C71" i="37"/>
  <c r="B71" i="37"/>
  <c r="A71" i="37"/>
  <c r="E70" i="37"/>
  <c r="D70" i="37"/>
  <c r="F70" i="37" s="1"/>
  <c r="C70" i="37"/>
  <c r="B70" i="37"/>
  <c r="A70" i="37"/>
  <c r="E69" i="37"/>
  <c r="D69" i="37"/>
  <c r="F69" i="37" s="1"/>
  <c r="C69" i="37"/>
  <c r="B69" i="37"/>
  <c r="A69" i="37"/>
  <c r="F68" i="37"/>
  <c r="E68" i="37"/>
  <c r="D68" i="37"/>
  <c r="C68" i="37"/>
  <c r="B68" i="37"/>
  <c r="A68" i="37"/>
  <c r="E67" i="37"/>
  <c r="D67" i="37"/>
  <c r="F67" i="37" s="1"/>
  <c r="C67" i="37"/>
  <c r="B67" i="37"/>
  <c r="A67" i="37"/>
  <c r="E66" i="37"/>
  <c r="D66" i="37"/>
  <c r="F66" i="37" s="1"/>
  <c r="C66" i="37"/>
  <c r="B66" i="37"/>
  <c r="A66" i="37"/>
  <c r="E65" i="37"/>
  <c r="D65" i="37"/>
  <c r="F65" i="37" s="1"/>
  <c r="C65" i="37"/>
  <c r="B65" i="37"/>
  <c r="A65" i="37"/>
  <c r="E64" i="37"/>
  <c r="D64" i="37"/>
  <c r="F64" i="37" s="1"/>
  <c r="C64" i="37"/>
  <c r="B64" i="37"/>
  <c r="A64" i="37"/>
  <c r="E63" i="37"/>
  <c r="D63" i="37"/>
  <c r="F63" i="37" s="1"/>
  <c r="C63" i="37"/>
  <c r="B63" i="37"/>
  <c r="A63" i="37"/>
  <c r="E62" i="37"/>
  <c r="D62" i="37"/>
  <c r="F62" i="37" s="1"/>
  <c r="C62" i="37"/>
  <c r="B62" i="37"/>
  <c r="A62" i="37"/>
  <c r="E61" i="37"/>
  <c r="D61" i="37"/>
  <c r="F61" i="37" s="1"/>
  <c r="C61" i="37"/>
  <c r="B61" i="37"/>
  <c r="A61" i="37"/>
  <c r="E60" i="37"/>
  <c r="D60" i="37"/>
  <c r="F60" i="37" s="1"/>
  <c r="C60" i="37"/>
  <c r="B60" i="37"/>
  <c r="A60" i="37"/>
  <c r="E59" i="37"/>
  <c r="D59" i="37"/>
  <c r="F59" i="37" s="1"/>
  <c r="C59" i="37"/>
  <c r="B59" i="37"/>
  <c r="A59" i="37"/>
  <c r="F58" i="37"/>
  <c r="E58" i="37"/>
  <c r="D58" i="37"/>
  <c r="C58" i="37"/>
  <c r="B58" i="37"/>
  <c r="A58" i="37"/>
  <c r="E57" i="37"/>
  <c r="D57" i="37"/>
  <c r="F57" i="37" s="1"/>
  <c r="C57" i="37"/>
  <c r="B57" i="37"/>
  <c r="A57" i="37"/>
  <c r="E56" i="37"/>
  <c r="D56" i="37"/>
  <c r="F56" i="37" s="1"/>
  <c r="C56" i="37"/>
  <c r="B56" i="37"/>
  <c r="A56" i="37"/>
  <c r="E55" i="37"/>
  <c r="D55" i="37"/>
  <c r="F55" i="37" s="1"/>
  <c r="C55" i="37"/>
  <c r="B55" i="37"/>
  <c r="A55" i="37"/>
  <c r="E54" i="37"/>
  <c r="D54" i="37"/>
  <c r="F54" i="37" s="1"/>
  <c r="C54" i="37"/>
  <c r="B54" i="37"/>
  <c r="A54" i="37"/>
  <c r="E53" i="37"/>
  <c r="D53" i="37"/>
  <c r="F53" i="37" s="1"/>
  <c r="C53" i="37"/>
  <c r="B53" i="37"/>
  <c r="A53" i="37"/>
  <c r="F52" i="37"/>
  <c r="E52" i="37"/>
  <c r="D52" i="37"/>
  <c r="C52" i="37"/>
  <c r="B52" i="37"/>
  <c r="A52" i="37"/>
  <c r="E51" i="37"/>
  <c r="D51" i="37"/>
  <c r="F51" i="37" s="1"/>
  <c r="C51" i="37"/>
  <c r="B51" i="37"/>
  <c r="A51" i="37"/>
  <c r="E50" i="37"/>
  <c r="D50" i="37"/>
  <c r="F50" i="37" s="1"/>
  <c r="C50" i="37"/>
  <c r="B50" i="37"/>
  <c r="A50" i="37"/>
  <c r="E49" i="37"/>
  <c r="D49" i="37"/>
  <c r="F49" i="37" s="1"/>
  <c r="C49" i="37"/>
  <c r="B49" i="37"/>
  <c r="A49" i="37"/>
  <c r="E48" i="37"/>
  <c r="D48" i="37"/>
  <c r="F48" i="37" s="1"/>
  <c r="C48" i="37"/>
  <c r="B48" i="37"/>
  <c r="A48" i="37"/>
  <c r="E47" i="37"/>
  <c r="D47" i="37"/>
  <c r="F47" i="37" s="1"/>
  <c r="C47" i="37"/>
  <c r="B47" i="37"/>
  <c r="A47" i="37"/>
  <c r="E46" i="37"/>
  <c r="D46" i="37"/>
  <c r="F46" i="37" s="1"/>
  <c r="C46" i="37"/>
  <c r="B46" i="37"/>
  <c r="A46" i="37"/>
  <c r="E45" i="37"/>
  <c r="D45" i="37"/>
  <c r="F45" i="37" s="1"/>
  <c r="C45" i="37"/>
  <c r="B45" i="37"/>
  <c r="A45" i="37"/>
  <c r="E44" i="37"/>
  <c r="D44" i="37"/>
  <c r="F44" i="37" s="1"/>
  <c r="C44" i="37"/>
  <c r="B44" i="37"/>
  <c r="A44" i="37"/>
  <c r="E43" i="37"/>
  <c r="D43" i="37"/>
  <c r="F43" i="37" s="1"/>
  <c r="C43" i="37"/>
  <c r="B43" i="37"/>
  <c r="A43" i="37"/>
  <c r="F42" i="37"/>
  <c r="E42" i="37"/>
  <c r="D42" i="37"/>
  <c r="C42" i="37"/>
  <c r="B42" i="37"/>
  <c r="A42" i="37"/>
  <c r="E41" i="37"/>
  <c r="D41" i="37"/>
  <c r="F41" i="37" s="1"/>
  <c r="C41" i="37"/>
  <c r="B41" i="37"/>
  <c r="A41" i="37"/>
  <c r="E40" i="37"/>
  <c r="D40" i="37"/>
  <c r="F40" i="37" s="1"/>
  <c r="C40" i="37"/>
  <c r="B40" i="37"/>
  <c r="A40" i="37"/>
  <c r="E39" i="37"/>
  <c r="D39" i="37"/>
  <c r="F39" i="37" s="1"/>
  <c r="C39" i="37"/>
  <c r="B39" i="37"/>
  <c r="A39" i="37"/>
  <c r="E38" i="37"/>
  <c r="D38" i="37"/>
  <c r="F38" i="37" s="1"/>
  <c r="C38" i="37"/>
  <c r="B38" i="37"/>
  <c r="A38" i="37"/>
  <c r="E37" i="37"/>
  <c r="D37" i="37"/>
  <c r="F37" i="37" s="1"/>
  <c r="C37" i="37"/>
  <c r="B37" i="37"/>
  <c r="A37" i="37"/>
  <c r="F36" i="37"/>
  <c r="E36" i="37"/>
  <c r="D36" i="37"/>
  <c r="C36" i="37"/>
  <c r="B36" i="37"/>
  <c r="A36" i="37"/>
  <c r="E35" i="37"/>
  <c r="D35" i="37"/>
  <c r="F35" i="37" s="1"/>
  <c r="C35" i="37"/>
  <c r="B35" i="37"/>
  <c r="A35" i="37"/>
  <c r="E34" i="37"/>
  <c r="D34" i="37"/>
  <c r="F34" i="37" s="1"/>
  <c r="C34" i="37"/>
  <c r="B34" i="37"/>
  <c r="A34" i="37"/>
  <c r="E33" i="37"/>
  <c r="D33" i="37"/>
  <c r="F33" i="37" s="1"/>
  <c r="C33" i="37"/>
  <c r="B33" i="37"/>
  <c r="A33" i="37"/>
  <c r="E32" i="37"/>
  <c r="D32" i="37"/>
  <c r="F32" i="37" s="1"/>
  <c r="C32" i="37"/>
  <c r="B32" i="37"/>
  <c r="A32" i="37"/>
  <c r="E31" i="37"/>
  <c r="D31" i="37"/>
  <c r="F31" i="37" s="1"/>
  <c r="C31" i="37"/>
  <c r="B31" i="37"/>
  <c r="A31" i="37"/>
  <c r="E30" i="37"/>
  <c r="D30" i="37"/>
  <c r="F30" i="37" s="1"/>
  <c r="C30" i="37"/>
  <c r="B30" i="37"/>
  <c r="A30" i="37"/>
  <c r="E29" i="37"/>
  <c r="D29" i="37"/>
  <c r="F29" i="37" s="1"/>
  <c r="C29" i="37"/>
  <c r="B29" i="37"/>
  <c r="A29" i="37"/>
  <c r="E28" i="37"/>
  <c r="D28" i="37"/>
  <c r="F28" i="37" s="1"/>
  <c r="C28" i="37"/>
  <c r="B28" i="37"/>
  <c r="A28" i="37"/>
  <c r="E27" i="37"/>
  <c r="D27" i="37"/>
  <c r="F27" i="37" s="1"/>
  <c r="C27" i="37"/>
  <c r="B27" i="37"/>
  <c r="A27" i="37"/>
  <c r="F26" i="37"/>
  <c r="E26" i="37"/>
  <c r="D26" i="37"/>
  <c r="C26" i="37"/>
  <c r="B26" i="37"/>
  <c r="A26" i="37"/>
  <c r="E25" i="37"/>
  <c r="D25" i="37"/>
  <c r="F25" i="37" s="1"/>
  <c r="C25" i="37"/>
  <c r="B25" i="37"/>
  <c r="A25" i="37"/>
  <c r="E24" i="37"/>
  <c r="D24" i="37"/>
  <c r="F24" i="37" s="1"/>
  <c r="C24" i="37"/>
  <c r="B24" i="37"/>
  <c r="A24" i="37"/>
  <c r="E23" i="37"/>
  <c r="D23" i="37"/>
  <c r="F23" i="37" s="1"/>
  <c r="C23" i="37"/>
  <c r="B23" i="37"/>
  <c r="A23" i="37"/>
  <c r="E22" i="37"/>
  <c r="D22" i="37"/>
  <c r="F22" i="37" s="1"/>
  <c r="C22" i="37"/>
  <c r="B22" i="37"/>
  <c r="A22" i="37"/>
  <c r="E21" i="37"/>
  <c r="D21" i="37"/>
  <c r="F21" i="37" s="1"/>
  <c r="C21" i="37"/>
  <c r="B21" i="37"/>
  <c r="A21" i="37"/>
  <c r="F20" i="37"/>
  <c r="E20" i="37"/>
  <c r="D20" i="37"/>
  <c r="C20" i="37"/>
  <c r="B20" i="37"/>
  <c r="A20" i="37"/>
  <c r="E19" i="37"/>
  <c r="D19" i="37"/>
  <c r="F19" i="37" s="1"/>
  <c r="C19" i="37"/>
  <c r="B19" i="37"/>
  <c r="A19" i="37"/>
  <c r="E18" i="37"/>
  <c r="D18" i="37"/>
  <c r="F18" i="37" s="1"/>
  <c r="C18" i="37"/>
  <c r="B18" i="37"/>
  <c r="A18" i="37"/>
  <c r="E17" i="37"/>
  <c r="D17" i="37"/>
  <c r="F17" i="37" s="1"/>
  <c r="C17" i="37"/>
  <c r="B17" i="37"/>
  <c r="A17" i="37"/>
  <c r="E16" i="37"/>
  <c r="D16" i="37"/>
  <c r="F16" i="37" s="1"/>
  <c r="C16" i="37"/>
  <c r="B16" i="37"/>
  <c r="A16" i="37"/>
  <c r="E15" i="37"/>
  <c r="D15" i="37"/>
  <c r="F15" i="37" s="1"/>
  <c r="C15" i="37"/>
  <c r="B15" i="37"/>
  <c r="A15" i="37"/>
  <c r="E14" i="37"/>
  <c r="D14" i="37"/>
  <c r="F14" i="37" s="1"/>
  <c r="C14" i="37"/>
  <c r="B14" i="37"/>
  <c r="A14" i="37"/>
  <c r="F13" i="37"/>
  <c r="E13" i="37"/>
  <c r="D13" i="37"/>
  <c r="C13" i="37"/>
  <c r="B13" i="37"/>
  <c r="A13" i="37"/>
  <c r="E12" i="37"/>
  <c r="D12" i="37"/>
  <c r="F12" i="37" s="1"/>
  <c r="C12" i="37"/>
  <c r="B12" i="37"/>
  <c r="A12" i="37"/>
  <c r="E11" i="37"/>
  <c r="D11" i="37"/>
  <c r="F11" i="37" s="1"/>
  <c r="C11" i="37"/>
  <c r="B11" i="37"/>
  <c r="A11" i="37"/>
  <c r="F10" i="37"/>
  <c r="E10" i="37"/>
  <c r="D10" i="37"/>
  <c r="C10" i="37"/>
  <c r="B10" i="37"/>
  <c r="A10" i="37"/>
  <c r="E9" i="37"/>
  <c r="F9" i="37"/>
  <c r="C9" i="37"/>
  <c r="B9" i="37"/>
  <c r="A9" i="37"/>
  <c r="E8" i="37"/>
  <c r="D8" i="37"/>
  <c r="F8" i="37" s="1"/>
  <c r="C8" i="37"/>
  <c r="B8" i="37"/>
  <c r="A8" i="37"/>
  <c r="E7" i="37"/>
  <c r="D7" i="37"/>
  <c r="F7" i="37" s="1"/>
  <c r="C7" i="37"/>
  <c r="B7" i="37"/>
  <c r="A7" i="37"/>
  <c r="E6" i="37"/>
  <c r="D6" i="37"/>
  <c r="F6" i="37" s="1"/>
  <c r="C6" i="37"/>
  <c r="B6" i="37"/>
  <c r="A6" i="37"/>
  <c r="E5" i="37"/>
  <c r="D5" i="37"/>
  <c r="F5" i="37" s="1"/>
  <c r="C5" i="37"/>
  <c r="B5" i="37"/>
  <c r="A5" i="37"/>
  <c r="E4" i="37"/>
  <c r="D4" i="37"/>
  <c r="F4" i="37" s="1"/>
  <c r="C4" i="37"/>
  <c r="B4" i="37"/>
  <c r="J6" i="37" s="1"/>
  <c r="A4" i="37"/>
  <c r="F3" i="37"/>
  <c r="E3" i="37"/>
  <c r="D3" i="37"/>
  <c r="C3" i="37"/>
  <c r="B3" i="37"/>
  <c r="A3" i="37"/>
  <c r="J7" i="37" l="1"/>
  <c r="J13" i="39"/>
  <c r="J6" i="39"/>
  <c r="J10" i="39"/>
  <c r="J5" i="39"/>
  <c r="J9" i="39"/>
  <c r="J4" i="39"/>
  <c r="J8" i="39"/>
  <c r="J12" i="39"/>
  <c r="J3" i="39"/>
  <c r="J7" i="39"/>
  <c r="J11" i="39"/>
  <c r="J14" i="39"/>
  <c r="J7" i="38"/>
  <c r="J14" i="38"/>
  <c r="J3" i="38"/>
  <c r="J5" i="38"/>
  <c r="J9" i="38"/>
  <c r="J13" i="38"/>
  <c r="J4" i="38"/>
  <c r="J8" i="38"/>
  <c r="J12" i="38"/>
  <c r="J11" i="38"/>
  <c r="J6" i="38"/>
  <c r="J10" i="38"/>
  <c r="J13" i="37"/>
  <c r="J3" i="37"/>
  <c r="J4" i="37"/>
  <c r="J8" i="37"/>
  <c r="J12" i="37"/>
  <c r="J11" i="37"/>
  <c r="J14" i="37"/>
  <c r="J10" i="37"/>
  <c r="J5" i="37"/>
  <c r="J9" i="37"/>
  <c r="F365" i="33"/>
  <c r="F366" i="33"/>
  <c r="F367" i="33"/>
  <c r="D365" i="33"/>
  <c r="D366" i="33"/>
  <c r="D367" i="33"/>
  <c r="D317" i="32"/>
  <c r="D318" i="32"/>
  <c r="D319" i="32"/>
  <c r="D320" i="32"/>
  <c r="D321" i="32"/>
  <c r="D322" i="32"/>
  <c r="D323" i="32"/>
  <c r="D324" i="32"/>
  <c r="D325" i="32"/>
  <c r="D326" i="32"/>
  <c r="D327" i="32"/>
  <c r="D328" i="32"/>
  <c r="D329" i="32"/>
  <c r="D330" i="32"/>
  <c r="D331" i="32"/>
  <c r="D332" i="32"/>
  <c r="D333" i="32"/>
  <c r="D334" i="32"/>
  <c r="D335" i="32"/>
  <c r="D336" i="32"/>
  <c r="D337" i="32"/>
  <c r="D338" i="32"/>
  <c r="D339" i="32"/>
  <c r="D340" i="32"/>
  <c r="D341" i="32"/>
  <c r="D342" i="32"/>
  <c r="D343" i="32"/>
  <c r="D344" i="32"/>
  <c r="D345" i="32"/>
  <c r="D346" i="32"/>
  <c r="D347" i="32"/>
  <c r="D348" i="32"/>
  <c r="D349" i="32"/>
  <c r="D350" i="32"/>
  <c r="D351" i="32"/>
  <c r="D352" i="32"/>
  <c r="D353" i="32"/>
  <c r="D354" i="32"/>
  <c r="D355" i="32"/>
  <c r="D356" i="32"/>
  <c r="D357" i="32"/>
  <c r="D358" i="32"/>
  <c r="D359" i="32"/>
  <c r="D360" i="32"/>
  <c r="D361" i="32"/>
  <c r="D362" i="32"/>
  <c r="D363" i="32"/>
  <c r="D364" i="32"/>
  <c r="D365" i="32"/>
  <c r="D366" i="32"/>
  <c r="D367" i="32"/>
  <c r="F317" i="31"/>
  <c r="F318" i="31"/>
  <c r="F319" i="31"/>
  <c r="F320" i="31"/>
  <c r="F321" i="31"/>
  <c r="F322" i="31"/>
  <c r="F323" i="31"/>
  <c r="F324" i="31"/>
  <c r="F325" i="31"/>
  <c r="F326" i="31"/>
  <c r="F327" i="31"/>
  <c r="F328" i="31"/>
  <c r="F329" i="31"/>
  <c r="F330" i="31"/>
  <c r="F331" i="31"/>
  <c r="F332" i="31"/>
  <c r="F333" i="31"/>
  <c r="F334" i="31"/>
  <c r="F335" i="31"/>
  <c r="F336" i="31"/>
  <c r="F337" i="31"/>
  <c r="F338" i="31"/>
  <c r="F339" i="31"/>
  <c r="F340" i="31"/>
  <c r="F341" i="31"/>
  <c r="F342" i="31"/>
  <c r="F343" i="31"/>
  <c r="F344" i="31"/>
  <c r="F345" i="31"/>
  <c r="F346" i="31"/>
  <c r="F347" i="31"/>
  <c r="F348" i="31"/>
  <c r="F349" i="31"/>
  <c r="F350" i="31"/>
  <c r="F351" i="31"/>
  <c r="F352" i="31"/>
  <c r="F353" i="31"/>
  <c r="F354" i="31"/>
  <c r="F355" i="31"/>
  <c r="F356" i="31"/>
  <c r="F357" i="31"/>
  <c r="F358" i="31"/>
  <c r="F359" i="31"/>
  <c r="F360" i="31"/>
  <c r="F361" i="31"/>
  <c r="F362" i="31"/>
  <c r="F363" i="31"/>
  <c r="F364" i="31"/>
  <c r="F365" i="31"/>
  <c r="F366" i="31"/>
  <c r="F367" i="31"/>
  <c r="D317" i="31"/>
  <c r="D318" i="31"/>
  <c r="D319" i="31"/>
  <c r="D320" i="31"/>
  <c r="D321" i="31"/>
  <c r="D322" i="31"/>
  <c r="D323" i="31"/>
  <c r="D324" i="31"/>
  <c r="D325" i="31"/>
  <c r="D326" i="31"/>
  <c r="D327" i="31"/>
  <c r="D328" i="31"/>
  <c r="D329" i="31"/>
  <c r="D330" i="31"/>
  <c r="D331" i="31"/>
  <c r="D332" i="31"/>
  <c r="D333" i="31"/>
  <c r="D334" i="31"/>
  <c r="D335" i="31"/>
  <c r="D336" i="31"/>
  <c r="D337" i="31"/>
  <c r="D338" i="31"/>
  <c r="D339" i="31"/>
  <c r="D340" i="31"/>
  <c r="D341" i="31"/>
  <c r="D342" i="31"/>
  <c r="D343" i="31"/>
  <c r="D344" i="31"/>
  <c r="D345" i="31"/>
  <c r="D346" i="31"/>
  <c r="D347" i="31"/>
  <c r="D348" i="31"/>
  <c r="D349" i="31"/>
  <c r="D350" i="31"/>
  <c r="D351" i="31"/>
  <c r="D352" i="31"/>
  <c r="D353" i="31"/>
  <c r="D354" i="31"/>
  <c r="D355" i="31"/>
  <c r="D356" i="31"/>
  <c r="D357" i="31"/>
  <c r="D358" i="31"/>
  <c r="D359" i="31"/>
  <c r="D360" i="31"/>
  <c r="D361" i="31"/>
  <c r="D362" i="31"/>
  <c r="D363" i="31"/>
  <c r="D364" i="31"/>
  <c r="D365" i="31"/>
  <c r="D366" i="31"/>
  <c r="D367" i="31"/>
  <c r="F367" i="30"/>
  <c r="F364" i="30"/>
  <c r="F365" i="30"/>
  <c r="F366" i="30"/>
  <c r="D364" i="30"/>
  <c r="D365" i="30"/>
  <c r="D366" i="30"/>
  <c r="D367" i="30"/>
  <c r="F318" i="30"/>
  <c r="F319" i="30"/>
  <c r="F320" i="30"/>
  <c r="F321" i="30"/>
  <c r="F322" i="30"/>
  <c r="F323" i="30"/>
  <c r="F324" i="30"/>
  <c r="F325" i="30"/>
  <c r="F326" i="30"/>
  <c r="F327" i="30"/>
  <c r="F328" i="30"/>
  <c r="F329" i="30"/>
  <c r="F330" i="30"/>
  <c r="F331" i="30"/>
  <c r="F332" i="30"/>
  <c r="F333" i="30"/>
  <c r="F334" i="30"/>
  <c r="F335" i="30"/>
  <c r="F336" i="30"/>
  <c r="F337" i="30"/>
  <c r="F338" i="30"/>
  <c r="F339" i="30"/>
  <c r="F340" i="30"/>
  <c r="F341" i="30"/>
  <c r="D318" i="30"/>
  <c r="D319" i="30"/>
  <c r="D320" i="30"/>
  <c r="D321" i="30"/>
  <c r="D322" i="30"/>
  <c r="D323" i="30"/>
  <c r="D324" i="30"/>
  <c r="D325" i="30"/>
  <c r="D326" i="30"/>
  <c r="D327" i="30"/>
  <c r="D328" i="30"/>
  <c r="D329" i="30"/>
  <c r="D330" i="30"/>
  <c r="D331" i="30"/>
  <c r="D332" i="30"/>
  <c r="D333" i="30"/>
  <c r="D334" i="30"/>
  <c r="D335" i="30"/>
  <c r="D336" i="30"/>
  <c r="D337" i="30"/>
  <c r="D338" i="30"/>
  <c r="D339" i="30"/>
  <c r="D340" i="30"/>
  <c r="D341" i="30"/>
  <c r="D322" i="28"/>
  <c r="D323" i="28"/>
  <c r="D324" i="28"/>
  <c r="D367" i="28"/>
  <c r="F320" i="27"/>
  <c r="F321" i="27"/>
  <c r="F322" i="27"/>
  <c r="F323" i="27"/>
  <c r="F324" i="27"/>
  <c r="F325" i="27"/>
  <c r="F326" i="27"/>
  <c r="F327" i="27"/>
  <c r="F328" i="27"/>
  <c r="F329" i="27"/>
  <c r="F330" i="27"/>
  <c r="F331" i="27"/>
  <c r="F332" i="27"/>
  <c r="F333" i="27"/>
  <c r="F334" i="27"/>
  <c r="F335" i="27"/>
  <c r="F336" i="27"/>
  <c r="F337" i="27"/>
  <c r="F338" i="27"/>
  <c r="F339" i="27"/>
  <c r="F340" i="27"/>
  <c r="F341" i="27"/>
  <c r="F342" i="27"/>
  <c r="F343" i="27"/>
  <c r="F344" i="27"/>
  <c r="F345" i="27"/>
  <c r="F346" i="27"/>
  <c r="F347" i="27"/>
  <c r="F348" i="27"/>
  <c r="F349" i="27"/>
  <c r="F350" i="27"/>
  <c r="F351" i="27"/>
  <c r="F352" i="27"/>
  <c r="F353" i="27"/>
  <c r="F354" i="27"/>
  <c r="F355" i="27"/>
  <c r="F356" i="27"/>
  <c r="F357" i="27"/>
  <c r="F358" i="27"/>
  <c r="F359" i="27"/>
  <c r="F360" i="27"/>
  <c r="F361" i="27"/>
  <c r="F362" i="27"/>
  <c r="F363" i="27"/>
  <c r="F364" i="27"/>
  <c r="F365" i="27"/>
  <c r="F366" i="27"/>
  <c r="F367" i="27"/>
  <c r="F318" i="27"/>
  <c r="F319" i="27"/>
  <c r="D319" i="27"/>
  <c r="D320" i="27"/>
  <c r="D321" i="27"/>
  <c r="D322" i="27"/>
  <c r="D323" i="27"/>
  <c r="D324" i="27"/>
  <c r="D325" i="27"/>
  <c r="D326" i="27"/>
  <c r="D327" i="27"/>
  <c r="D328" i="27"/>
  <c r="D329" i="27"/>
  <c r="D330" i="27"/>
  <c r="D331" i="27"/>
  <c r="D332" i="27"/>
  <c r="D333" i="27"/>
  <c r="D334" i="27"/>
  <c r="D335" i="27"/>
  <c r="D336" i="27"/>
  <c r="D337" i="27"/>
  <c r="D338" i="27"/>
  <c r="D339" i="27"/>
  <c r="D340" i="27"/>
  <c r="D341" i="27"/>
  <c r="D342" i="27"/>
  <c r="D343" i="27"/>
  <c r="D344" i="27"/>
  <c r="D345" i="27"/>
  <c r="D346" i="27"/>
  <c r="D347" i="27"/>
  <c r="D348" i="27"/>
  <c r="D349" i="27"/>
  <c r="D350" i="27"/>
  <c r="D351" i="27"/>
  <c r="D352" i="27"/>
  <c r="D353" i="27"/>
  <c r="D354" i="27"/>
  <c r="D355" i="27"/>
  <c r="D356" i="27"/>
  <c r="D357" i="27"/>
  <c r="D358" i="27"/>
  <c r="D359" i="27"/>
  <c r="D360" i="27"/>
  <c r="D361" i="27"/>
  <c r="D362" i="27"/>
  <c r="D363" i="27"/>
  <c r="D364" i="27"/>
  <c r="D365" i="27"/>
  <c r="D366" i="27"/>
  <c r="D367" i="27"/>
  <c r="D318" i="27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E92" i="24"/>
  <c r="E93" i="24"/>
  <c r="E94" i="24"/>
  <c r="E95" i="24"/>
  <c r="E96" i="24"/>
  <c r="E97" i="24"/>
  <c r="E98" i="24"/>
  <c r="E99" i="24"/>
  <c r="E100" i="24"/>
  <c r="E101" i="24"/>
  <c r="E102" i="24"/>
  <c r="E103" i="24"/>
  <c r="E104" i="24"/>
  <c r="E105" i="24"/>
  <c r="E106" i="24"/>
  <c r="E107" i="24"/>
  <c r="E108" i="24"/>
  <c r="E109" i="24"/>
  <c r="E110" i="24"/>
  <c r="E111" i="24"/>
  <c r="E112" i="24"/>
  <c r="E113" i="24"/>
  <c r="E114" i="24"/>
  <c r="E115" i="24"/>
  <c r="E116" i="24"/>
  <c r="E117" i="24"/>
  <c r="E118" i="24"/>
  <c r="E119" i="24"/>
  <c r="E120" i="24"/>
  <c r="E121" i="24"/>
  <c r="E122" i="24"/>
  <c r="E123" i="24"/>
  <c r="E124" i="24"/>
  <c r="E125" i="24"/>
  <c r="E126" i="24"/>
  <c r="E127" i="24"/>
  <c r="E128" i="24"/>
  <c r="E129" i="24"/>
  <c r="E130" i="24"/>
  <c r="E131" i="24"/>
  <c r="E132" i="24"/>
  <c r="E133" i="24"/>
  <c r="E134" i="24"/>
  <c r="E135" i="24"/>
  <c r="E136" i="24"/>
  <c r="E137" i="24"/>
  <c r="E138" i="24"/>
  <c r="E139" i="24"/>
  <c r="E140" i="24"/>
  <c r="E141" i="24"/>
  <c r="E142" i="24"/>
  <c r="E143" i="24"/>
  <c r="E144" i="24"/>
  <c r="E145" i="24"/>
  <c r="E146" i="24"/>
  <c r="E147" i="24"/>
  <c r="E148" i="24"/>
  <c r="E149" i="24"/>
  <c r="E150" i="24"/>
  <c r="E151" i="24"/>
  <c r="E152" i="24"/>
  <c r="E153" i="24"/>
  <c r="E154" i="24"/>
  <c r="E155" i="24"/>
  <c r="E156" i="24"/>
  <c r="E157" i="24"/>
  <c r="E158" i="24"/>
  <c r="E159" i="24"/>
  <c r="E160" i="24"/>
  <c r="E161" i="24"/>
  <c r="E162" i="24"/>
  <c r="E163" i="24"/>
  <c r="E164" i="24"/>
  <c r="E165" i="24"/>
  <c r="E166" i="24"/>
  <c r="E167" i="24"/>
  <c r="E168" i="24"/>
  <c r="E169" i="24"/>
  <c r="E170" i="24"/>
  <c r="E171" i="24"/>
  <c r="E172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6" i="24"/>
  <c r="E187" i="24"/>
  <c r="E188" i="24"/>
  <c r="E189" i="24"/>
  <c r="E190" i="24"/>
  <c r="E191" i="24"/>
  <c r="E192" i="24"/>
  <c r="E193" i="24"/>
  <c r="E194" i="24"/>
  <c r="E195" i="24"/>
  <c r="E196" i="24"/>
  <c r="E197" i="24"/>
  <c r="E198" i="24"/>
  <c r="E199" i="24"/>
  <c r="E200" i="24"/>
  <c r="E201" i="24"/>
  <c r="E202" i="24"/>
  <c r="E203" i="24"/>
  <c r="E204" i="24"/>
  <c r="E205" i="24"/>
  <c r="E206" i="24"/>
  <c r="E207" i="24"/>
  <c r="E208" i="24"/>
  <c r="E209" i="24"/>
  <c r="E210" i="24"/>
  <c r="E211" i="24"/>
  <c r="E212" i="24"/>
  <c r="E213" i="24"/>
  <c r="E214" i="24"/>
  <c r="E215" i="24"/>
  <c r="E216" i="24"/>
  <c r="E217" i="24"/>
  <c r="E218" i="24"/>
  <c r="E219" i="24"/>
  <c r="E220" i="24"/>
  <c r="E221" i="24"/>
  <c r="E222" i="24"/>
  <c r="E223" i="24"/>
  <c r="E224" i="24"/>
  <c r="E225" i="24"/>
  <c r="E226" i="24"/>
  <c r="E227" i="24"/>
  <c r="E228" i="24"/>
  <c r="E229" i="24"/>
  <c r="E230" i="24"/>
  <c r="E231" i="24"/>
  <c r="E232" i="24"/>
  <c r="E233" i="24"/>
  <c r="E234" i="24"/>
  <c r="E235" i="24"/>
  <c r="E236" i="24"/>
  <c r="E237" i="24"/>
  <c r="E238" i="24"/>
  <c r="E239" i="24"/>
  <c r="E240" i="24"/>
  <c r="E241" i="24"/>
  <c r="E242" i="24"/>
  <c r="E243" i="24"/>
  <c r="E244" i="24"/>
  <c r="E245" i="24"/>
  <c r="E246" i="24"/>
  <c r="E247" i="24"/>
  <c r="E248" i="24"/>
  <c r="E249" i="24"/>
  <c r="E250" i="24"/>
  <c r="E251" i="24"/>
  <c r="E252" i="24"/>
  <c r="E253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E280" i="24"/>
  <c r="E281" i="24"/>
  <c r="E282" i="24"/>
  <c r="E283" i="24"/>
  <c r="E284" i="24"/>
  <c r="E285" i="24"/>
  <c r="E286" i="24"/>
  <c r="E287" i="24"/>
  <c r="E288" i="24"/>
  <c r="E289" i="24"/>
  <c r="E290" i="24"/>
  <c r="E291" i="24"/>
  <c r="E292" i="24"/>
  <c r="E293" i="24"/>
  <c r="E294" i="24"/>
  <c r="E295" i="24"/>
  <c r="E296" i="24"/>
  <c r="E297" i="24"/>
  <c r="E298" i="24"/>
  <c r="E299" i="24"/>
  <c r="E300" i="24"/>
  <c r="E301" i="24"/>
  <c r="E302" i="24"/>
  <c r="E303" i="24"/>
  <c r="E304" i="24"/>
  <c r="E305" i="24"/>
  <c r="E306" i="24"/>
  <c r="E307" i="24"/>
  <c r="E308" i="24"/>
  <c r="E309" i="24"/>
  <c r="E310" i="24"/>
  <c r="E311" i="24"/>
  <c r="E312" i="24"/>
  <c r="E313" i="24"/>
  <c r="E314" i="24"/>
  <c r="E315" i="24"/>
  <c r="E316" i="24"/>
  <c r="E317" i="24"/>
  <c r="E318" i="24"/>
  <c r="E319" i="24"/>
  <c r="E320" i="24"/>
  <c r="E321" i="24"/>
  <c r="E322" i="24"/>
  <c r="E323" i="24"/>
  <c r="E324" i="24"/>
  <c r="E325" i="24"/>
  <c r="E326" i="24"/>
  <c r="E327" i="24"/>
  <c r="E328" i="24"/>
  <c r="E329" i="24"/>
  <c r="E330" i="24"/>
  <c r="E331" i="24"/>
  <c r="E332" i="24"/>
  <c r="E333" i="24"/>
  <c r="E334" i="24"/>
  <c r="E335" i="24"/>
  <c r="E336" i="24"/>
  <c r="E337" i="24"/>
  <c r="E338" i="24"/>
  <c r="E339" i="24"/>
  <c r="E340" i="24"/>
  <c r="E341" i="24"/>
  <c r="E342" i="24"/>
  <c r="E343" i="24"/>
  <c r="E344" i="24"/>
  <c r="E345" i="24"/>
  <c r="E346" i="24"/>
  <c r="E347" i="24"/>
  <c r="E348" i="24"/>
  <c r="E349" i="24"/>
  <c r="E350" i="24"/>
  <c r="E351" i="24"/>
  <c r="E352" i="24"/>
  <c r="E353" i="24"/>
  <c r="E354" i="24"/>
  <c r="E355" i="24"/>
  <c r="E356" i="24"/>
  <c r="E357" i="24"/>
  <c r="E358" i="24"/>
  <c r="E359" i="24"/>
  <c r="E360" i="24"/>
  <c r="E361" i="24"/>
  <c r="E362" i="24"/>
  <c r="E363" i="24"/>
  <c r="E364" i="24"/>
  <c r="E367" i="24"/>
  <c r="E3" i="24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62" i="24"/>
  <c r="D63" i="24"/>
  <c r="D64" i="24"/>
  <c r="D65" i="24"/>
  <c r="D66" i="24"/>
  <c r="D67" i="24"/>
  <c r="D68" i="24"/>
  <c r="D69" i="24"/>
  <c r="D70" i="24"/>
  <c r="D71" i="24"/>
  <c r="D72" i="24"/>
  <c r="D73" i="24"/>
  <c r="D74" i="24"/>
  <c r="D75" i="24"/>
  <c r="D76" i="24"/>
  <c r="D77" i="24"/>
  <c r="D78" i="24"/>
  <c r="D79" i="24"/>
  <c r="D80" i="24"/>
  <c r="D81" i="24"/>
  <c r="D82" i="24"/>
  <c r="D83" i="24"/>
  <c r="D84" i="24"/>
  <c r="D85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D98" i="24"/>
  <c r="D99" i="24"/>
  <c r="D100" i="24"/>
  <c r="D101" i="24"/>
  <c r="D102" i="24"/>
  <c r="D103" i="24"/>
  <c r="D104" i="24"/>
  <c r="D105" i="24"/>
  <c r="D106" i="24"/>
  <c r="D107" i="24"/>
  <c r="D108" i="24"/>
  <c r="D109" i="24"/>
  <c r="D110" i="24"/>
  <c r="D111" i="24"/>
  <c r="D112" i="24"/>
  <c r="D113" i="24"/>
  <c r="D114" i="24"/>
  <c r="D115" i="24"/>
  <c r="D116" i="24"/>
  <c r="D117" i="24"/>
  <c r="D118" i="24"/>
  <c r="D119" i="24"/>
  <c r="D120" i="24"/>
  <c r="D121" i="24"/>
  <c r="D122" i="24"/>
  <c r="D123" i="24"/>
  <c r="D124" i="24"/>
  <c r="D125" i="24"/>
  <c r="D126" i="24"/>
  <c r="D127" i="24"/>
  <c r="D128" i="24"/>
  <c r="D129" i="24"/>
  <c r="D130" i="24"/>
  <c r="D131" i="24"/>
  <c r="D132" i="24"/>
  <c r="D133" i="24"/>
  <c r="D134" i="24"/>
  <c r="D135" i="24"/>
  <c r="D136" i="24"/>
  <c r="D137" i="24"/>
  <c r="D138" i="24"/>
  <c r="D139" i="24"/>
  <c r="D140" i="24"/>
  <c r="D141" i="24"/>
  <c r="D142" i="24"/>
  <c r="D143" i="24"/>
  <c r="D144" i="24"/>
  <c r="D145" i="24"/>
  <c r="D146" i="24"/>
  <c r="D147" i="24"/>
  <c r="D148" i="24"/>
  <c r="D149" i="24"/>
  <c r="D150" i="24"/>
  <c r="D151" i="24"/>
  <c r="D152" i="24"/>
  <c r="D153" i="24"/>
  <c r="D154" i="24"/>
  <c r="D155" i="24"/>
  <c r="D156" i="24"/>
  <c r="D157" i="24"/>
  <c r="D158" i="24"/>
  <c r="D159" i="24"/>
  <c r="D160" i="24"/>
  <c r="D161" i="24"/>
  <c r="D162" i="24"/>
  <c r="D163" i="24"/>
  <c r="D164" i="24"/>
  <c r="D165" i="24"/>
  <c r="D166" i="24"/>
  <c r="D167" i="24"/>
  <c r="D168" i="24"/>
  <c r="D169" i="24"/>
  <c r="D170" i="24"/>
  <c r="D171" i="24"/>
  <c r="D172" i="24"/>
  <c r="D173" i="24"/>
  <c r="D174" i="24"/>
  <c r="D175" i="24"/>
  <c r="D176" i="24"/>
  <c r="D177" i="24"/>
  <c r="D178" i="24"/>
  <c r="D179" i="24"/>
  <c r="D180" i="24"/>
  <c r="D181" i="24"/>
  <c r="D182" i="24"/>
  <c r="D183" i="24"/>
  <c r="D184" i="24"/>
  <c r="D185" i="24"/>
  <c r="D186" i="24"/>
  <c r="D187" i="24"/>
  <c r="D188" i="24"/>
  <c r="D189" i="24"/>
  <c r="D190" i="24"/>
  <c r="D191" i="24"/>
  <c r="D192" i="24"/>
  <c r="D193" i="24"/>
  <c r="D194" i="24"/>
  <c r="D195" i="24"/>
  <c r="D196" i="24"/>
  <c r="D197" i="24"/>
  <c r="D198" i="24"/>
  <c r="D199" i="24"/>
  <c r="D200" i="24"/>
  <c r="D201" i="24"/>
  <c r="D202" i="24"/>
  <c r="D203" i="24"/>
  <c r="D204" i="24"/>
  <c r="D205" i="24"/>
  <c r="D206" i="24"/>
  <c r="D207" i="24"/>
  <c r="D208" i="24"/>
  <c r="D209" i="24"/>
  <c r="D210" i="24"/>
  <c r="D211" i="24"/>
  <c r="D212" i="24"/>
  <c r="D213" i="24"/>
  <c r="D214" i="24"/>
  <c r="D215" i="24"/>
  <c r="D216" i="24"/>
  <c r="D217" i="24"/>
  <c r="D218" i="24"/>
  <c r="D219" i="24"/>
  <c r="D220" i="24"/>
  <c r="D221" i="24"/>
  <c r="D222" i="24"/>
  <c r="D223" i="24"/>
  <c r="D224" i="24"/>
  <c r="D225" i="24"/>
  <c r="D226" i="24"/>
  <c r="D227" i="24"/>
  <c r="D228" i="24"/>
  <c r="D229" i="24"/>
  <c r="D230" i="24"/>
  <c r="D231" i="24"/>
  <c r="D232" i="24"/>
  <c r="D233" i="24"/>
  <c r="D234" i="24"/>
  <c r="D235" i="24"/>
  <c r="D236" i="24"/>
  <c r="D237" i="24"/>
  <c r="D238" i="24"/>
  <c r="D239" i="24"/>
  <c r="D240" i="24"/>
  <c r="D241" i="24"/>
  <c r="D242" i="24"/>
  <c r="D243" i="24"/>
  <c r="D244" i="24"/>
  <c r="D245" i="24"/>
  <c r="D246" i="24"/>
  <c r="D247" i="24"/>
  <c r="D248" i="24"/>
  <c r="D249" i="24"/>
  <c r="D250" i="24"/>
  <c r="D251" i="24"/>
  <c r="D252" i="24"/>
  <c r="D253" i="24"/>
  <c r="D254" i="24"/>
  <c r="D255" i="24"/>
  <c r="D256" i="24"/>
  <c r="D257" i="24"/>
  <c r="D258" i="24"/>
  <c r="D259" i="24"/>
  <c r="D260" i="24"/>
  <c r="D261" i="24"/>
  <c r="D262" i="24"/>
  <c r="D263" i="24"/>
  <c r="D264" i="24"/>
  <c r="D265" i="24"/>
  <c r="D266" i="24"/>
  <c r="D267" i="24"/>
  <c r="D268" i="24"/>
  <c r="D269" i="24"/>
  <c r="D270" i="24"/>
  <c r="D271" i="24"/>
  <c r="D272" i="24"/>
  <c r="D273" i="24"/>
  <c r="D274" i="24"/>
  <c r="D275" i="24"/>
  <c r="D276" i="24"/>
  <c r="D277" i="24"/>
  <c r="D278" i="24"/>
  <c r="D279" i="24"/>
  <c r="D280" i="24"/>
  <c r="D281" i="24"/>
  <c r="D282" i="24"/>
  <c r="D283" i="24"/>
  <c r="D284" i="24"/>
  <c r="D285" i="24"/>
  <c r="D286" i="24"/>
  <c r="D287" i="24"/>
  <c r="D288" i="24"/>
  <c r="D289" i="24"/>
  <c r="D290" i="24"/>
  <c r="D291" i="24"/>
  <c r="D292" i="24"/>
  <c r="D293" i="24"/>
  <c r="D294" i="24"/>
  <c r="D295" i="24"/>
  <c r="D296" i="24"/>
  <c r="D297" i="24"/>
  <c r="D298" i="24"/>
  <c r="D299" i="24"/>
  <c r="D300" i="24"/>
  <c r="D301" i="24"/>
  <c r="D302" i="24"/>
  <c r="D303" i="24"/>
  <c r="D304" i="24"/>
  <c r="D305" i="24"/>
  <c r="D306" i="24"/>
  <c r="D307" i="24"/>
  <c r="D308" i="24"/>
  <c r="D309" i="24"/>
  <c r="D310" i="24"/>
  <c r="D311" i="24"/>
  <c r="D312" i="24"/>
  <c r="D313" i="24"/>
  <c r="D314" i="24"/>
  <c r="D315" i="24"/>
  <c r="D316" i="24"/>
  <c r="D317" i="24"/>
  <c r="D318" i="24"/>
  <c r="D319" i="24"/>
  <c r="D320" i="24"/>
  <c r="D321" i="24"/>
  <c r="D322" i="24"/>
  <c r="D323" i="24"/>
  <c r="D324" i="24"/>
  <c r="D325" i="24"/>
  <c r="D326" i="24"/>
  <c r="D327" i="24"/>
  <c r="D328" i="24"/>
  <c r="D329" i="24"/>
  <c r="D330" i="24"/>
  <c r="D331" i="24"/>
  <c r="D332" i="24"/>
  <c r="D333" i="24"/>
  <c r="D334" i="24"/>
  <c r="D335" i="24"/>
  <c r="D336" i="24"/>
  <c r="D337" i="24"/>
  <c r="D338" i="24"/>
  <c r="D339" i="24"/>
  <c r="D340" i="24"/>
  <c r="D341" i="24"/>
  <c r="D342" i="24"/>
  <c r="D343" i="24"/>
  <c r="D344" i="24"/>
  <c r="D345" i="24"/>
  <c r="D346" i="24"/>
  <c r="D347" i="24"/>
  <c r="D348" i="24"/>
  <c r="D349" i="24"/>
  <c r="D350" i="24"/>
  <c r="D351" i="24"/>
  <c r="D352" i="24"/>
  <c r="D353" i="24"/>
  <c r="D354" i="24"/>
  <c r="D355" i="24"/>
  <c r="D356" i="24"/>
  <c r="D357" i="24"/>
  <c r="D358" i="24"/>
  <c r="D359" i="24"/>
  <c r="D360" i="24"/>
  <c r="D361" i="24"/>
  <c r="D362" i="24"/>
  <c r="D363" i="24"/>
  <c r="D364" i="24"/>
  <c r="D365" i="24"/>
  <c r="D366" i="24"/>
  <c r="D367" i="24"/>
  <c r="D3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151" i="24"/>
  <c r="C152" i="24"/>
  <c r="C153" i="24"/>
  <c r="C154" i="24"/>
  <c r="C155" i="24"/>
  <c r="C156" i="24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77" i="24"/>
  <c r="C178" i="24"/>
  <c r="C179" i="24"/>
  <c r="C180" i="24"/>
  <c r="C181" i="24"/>
  <c r="C182" i="24"/>
  <c r="C183" i="24"/>
  <c r="C184" i="24"/>
  <c r="C185" i="24"/>
  <c r="C186" i="24"/>
  <c r="C187" i="24"/>
  <c r="C188" i="24"/>
  <c r="C189" i="24"/>
  <c r="C190" i="24"/>
  <c r="C191" i="24"/>
  <c r="C192" i="24"/>
  <c r="C193" i="24"/>
  <c r="C194" i="24"/>
  <c r="C195" i="24"/>
  <c r="C196" i="24"/>
  <c r="C197" i="24"/>
  <c r="C198" i="24"/>
  <c r="C199" i="24"/>
  <c r="C200" i="24"/>
  <c r="C201" i="24"/>
  <c r="C202" i="24"/>
  <c r="C203" i="24"/>
  <c r="C204" i="24"/>
  <c r="C205" i="24"/>
  <c r="C206" i="24"/>
  <c r="C207" i="24"/>
  <c r="C208" i="24"/>
  <c r="C209" i="24"/>
  <c r="C210" i="24"/>
  <c r="C211" i="24"/>
  <c r="C212" i="24"/>
  <c r="C213" i="24"/>
  <c r="C214" i="24"/>
  <c r="C215" i="24"/>
  <c r="C216" i="24"/>
  <c r="C217" i="24"/>
  <c r="C218" i="24"/>
  <c r="C219" i="24"/>
  <c r="C220" i="24"/>
  <c r="C221" i="24"/>
  <c r="C222" i="24"/>
  <c r="C223" i="24"/>
  <c r="C224" i="24"/>
  <c r="C225" i="24"/>
  <c r="C226" i="24"/>
  <c r="C227" i="24"/>
  <c r="C228" i="24"/>
  <c r="C229" i="24"/>
  <c r="C230" i="24"/>
  <c r="C231" i="24"/>
  <c r="C232" i="24"/>
  <c r="C233" i="24"/>
  <c r="C234" i="24"/>
  <c r="C235" i="24"/>
  <c r="C236" i="24"/>
  <c r="C237" i="24"/>
  <c r="C238" i="24"/>
  <c r="C239" i="24"/>
  <c r="C240" i="24"/>
  <c r="C241" i="24"/>
  <c r="C242" i="24"/>
  <c r="C243" i="24"/>
  <c r="C244" i="24"/>
  <c r="C245" i="24"/>
  <c r="C246" i="24"/>
  <c r="C247" i="24"/>
  <c r="C248" i="24"/>
  <c r="C249" i="24"/>
  <c r="C250" i="24"/>
  <c r="C251" i="24"/>
  <c r="C252" i="24"/>
  <c r="C253" i="24"/>
  <c r="C254" i="24"/>
  <c r="C255" i="24"/>
  <c r="C256" i="24"/>
  <c r="C257" i="24"/>
  <c r="C258" i="24"/>
  <c r="C259" i="24"/>
  <c r="C260" i="24"/>
  <c r="C261" i="24"/>
  <c r="C262" i="24"/>
  <c r="C263" i="24"/>
  <c r="C264" i="24"/>
  <c r="C265" i="24"/>
  <c r="C266" i="24"/>
  <c r="C267" i="24"/>
  <c r="C268" i="24"/>
  <c r="C269" i="24"/>
  <c r="C270" i="24"/>
  <c r="C271" i="24"/>
  <c r="C272" i="24"/>
  <c r="C273" i="24"/>
  <c r="C274" i="24"/>
  <c r="C275" i="24"/>
  <c r="C276" i="24"/>
  <c r="C277" i="24"/>
  <c r="C278" i="24"/>
  <c r="C279" i="24"/>
  <c r="C280" i="24"/>
  <c r="C281" i="24"/>
  <c r="C282" i="24"/>
  <c r="C283" i="24"/>
  <c r="C284" i="24"/>
  <c r="C285" i="24"/>
  <c r="C286" i="24"/>
  <c r="C287" i="24"/>
  <c r="C288" i="24"/>
  <c r="C289" i="24"/>
  <c r="C290" i="24"/>
  <c r="C291" i="24"/>
  <c r="C292" i="24"/>
  <c r="C293" i="24"/>
  <c r="C294" i="24"/>
  <c r="C295" i="24"/>
  <c r="C296" i="24"/>
  <c r="C297" i="24"/>
  <c r="C298" i="24"/>
  <c r="C299" i="24"/>
  <c r="C300" i="24"/>
  <c r="C301" i="24"/>
  <c r="C302" i="24"/>
  <c r="C303" i="24"/>
  <c r="C304" i="24"/>
  <c r="C305" i="24"/>
  <c r="C306" i="24"/>
  <c r="C307" i="24"/>
  <c r="C308" i="24"/>
  <c r="C309" i="24"/>
  <c r="C310" i="24"/>
  <c r="C311" i="24"/>
  <c r="C312" i="24"/>
  <c r="C313" i="24"/>
  <c r="C314" i="24"/>
  <c r="C315" i="24"/>
  <c r="C316" i="24"/>
  <c r="C317" i="24"/>
  <c r="C318" i="24"/>
  <c r="C319" i="24"/>
  <c r="C320" i="24"/>
  <c r="C321" i="24"/>
  <c r="C322" i="24"/>
  <c r="C323" i="24"/>
  <c r="C324" i="24"/>
  <c r="C325" i="24"/>
  <c r="C326" i="24"/>
  <c r="C327" i="24"/>
  <c r="C328" i="24"/>
  <c r="C329" i="24"/>
  <c r="C330" i="24"/>
  <c r="C331" i="24"/>
  <c r="C332" i="24"/>
  <c r="C333" i="24"/>
  <c r="C334" i="24"/>
  <c r="C335" i="24"/>
  <c r="C336" i="24"/>
  <c r="C337" i="24"/>
  <c r="C338" i="24"/>
  <c r="C339" i="24"/>
  <c r="C340" i="24"/>
  <c r="C341" i="24"/>
  <c r="C342" i="24"/>
  <c r="C343" i="24"/>
  <c r="C344" i="24"/>
  <c r="C345" i="24"/>
  <c r="C346" i="24"/>
  <c r="C347" i="24"/>
  <c r="C348" i="24"/>
  <c r="C349" i="24"/>
  <c r="C350" i="24"/>
  <c r="C351" i="24"/>
  <c r="C352" i="24"/>
  <c r="C353" i="24"/>
  <c r="C354" i="24"/>
  <c r="C355" i="24"/>
  <c r="C356" i="24"/>
  <c r="C357" i="24"/>
  <c r="C358" i="24"/>
  <c r="C359" i="24"/>
  <c r="C360" i="24"/>
  <c r="C361" i="24"/>
  <c r="C362" i="24"/>
  <c r="C363" i="24"/>
  <c r="C364" i="24"/>
  <c r="C365" i="24"/>
  <c r="C366" i="24"/>
  <c r="C367" i="24"/>
  <c r="C4" i="24"/>
  <c r="C5" i="24"/>
  <c r="C6" i="24"/>
  <c r="C7" i="24"/>
  <c r="C8" i="24"/>
  <c r="C9" i="24"/>
  <c r="C10" i="24"/>
  <c r="C11" i="24"/>
  <c r="C12" i="24"/>
  <c r="C13" i="24"/>
  <c r="C14" i="24"/>
  <c r="C15" i="24"/>
  <c r="C3" i="24"/>
  <c r="B4" i="24"/>
  <c r="B5" i="24"/>
  <c r="B6" i="24"/>
  <c r="B7" i="24"/>
  <c r="B8" i="24"/>
  <c r="B9" i="24"/>
  <c r="B10" i="24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48" i="24"/>
  <c r="B49" i="24"/>
  <c r="B50" i="24"/>
  <c r="B51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97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129" i="24"/>
  <c r="B130" i="24"/>
  <c r="B131" i="24"/>
  <c r="B132" i="24"/>
  <c r="B133" i="24"/>
  <c r="B134" i="24"/>
  <c r="B135" i="24"/>
  <c r="B136" i="24"/>
  <c r="B137" i="24"/>
  <c r="B138" i="24"/>
  <c r="B139" i="24"/>
  <c r="B140" i="24"/>
  <c r="B141" i="24"/>
  <c r="B142" i="24"/>
  <c r="B143" i="24"/>
  <c r="B144" i="24"/>
  <c r="B145" i="24"/>
  <c r="B146" i="24"/>
  <c r="B147" i="24"/>
  <c r="B148" i="24"/>
  <c r="B149" i="24"/>
  <c r="B150" i="24"/>
  <c r="B151" i="24"/>
  <c r="B152" i="24"/>
  <c r="B153" i="24"/>
  <c r="B154" i="24"/>
  <c r="B155" i="24"/>
  <c r="B156" i="24"/>
  <c r="B157" i="24"/>
  <c r="B158" i="24"/>
  <c r="B159" i="24"/>
  <c r="B160" i="24"/>
  <c r="B161" i="24"/>
  <c r="B162" i="24"/>
  <c r="B163" i="24"/>
  <c r="B164" i="24"/>
  <c r="B165" i="24"/>
  <c r="B166" i="24"/>
  <c r="B167" i="24"/>
  <c r="B168" i="24"/>
  <c r="B169" i="24"/>
  <c r="B170" i="24"/>
  <c r="B171" i="24"/>
  <c r="B172" i="24"/>
  <c r="B173" i="24"/>
  <c r="B174" i="24"/>
  <c r="B175" i="24"/>
  <c r="B176" i="24"/>
  <c r="B177" i="24"/>
  <c r="B178" i="24"/>
  <c r="B179" i="24"/>
  <c r="B180" i="24"/>
  <c r="B181" i="24"/>
  <c r="B182" i="24"/>
  <c r="B183" i="24"/>
  <c r="B184" i="24"/>
  <c r="B185" i="24"/>
  <c r="B186" i="24"/>
  <c r="B187" i="24"/>
  <c r="B188" i="24"/>
  <c r="B189" i="24"/>
  <c r="B190" i="24"/>
  <c r="B191" i="24"/>
  <c r="B192" i="24"/>
  <c r="B193" i="24"/>
  <c r="B194" i="24"/>
  <c r="B195" i="24"/>
  <c r="B196" i="24"/>
  <c r="B197" i="24"/>
  <c r="B198" i="24"/>
  <c r="B199" i="24"/>
  <c r="B200" i="24"/>
  <c r="B201" i="24"/>
  <c r="B202" i="24"/>
  <c r="B203" i="24"/>
  <c r="B204" i="24"/>
  <c r="B205" i="24"/>
  <c r="B206" i="24"/>
  <c r="B207" i="24"/>
  <c r="B208" i="24"/>
  <c r="B209" i="24"/>
  <c r="B210" i="24"/>
  <c r="B211" i="24"/>
  <c r="B212" i="24"/>
  <c r="B213" i="24"/>
  <c r="B214" i="24"/>
  <c r="B215" i="24"/>
  <c r="B216" i="24"/>
  <c r="B217" i="24"/>
  <c r="B218" i="24"/>
  <c r="B219" i="24"/>
  <c r="B220" i="24"/>
  <c r="B221" i="24"/>
  <c r="B222" i="24"/>
  <c r="B223" i="24"/>
  <c r="B224" i="24"/>
  <c r="B225" i="24"/>
  <c r="B226" i="24"/>
  <c r="B227" i="24"/>
  <c r="B228" i="24"/>
  <c r="B229" i="24"/>
  <c r="B230" i="24"/>
  <c r="B231" i="24"/>
  <c r="B232" i="24"/>
  <c r="B233" i="24"/>
  <c r="B234" i="24"/>
  <c r="B235" i="24"/>
  <c r="B236" i="24"/>
  <c r="B237" i="24"/>
  <c r="B238" i="24"/>
  <c r="B239" i="24"/>
  <c r="B240" i="24"/>
  <c r="B241" i="24"/>
  <c r="B242" i="24"/>
  <c r="B243" i="24"/>
  <c r="B244" i="24"/>
  <c r="B245" i="24"/>
  <c r="B246" i="24"/>
  <c r="B247" i="24"/>
  <c r="B248" i="24"/>
  <c r="B249" i="24"/>
  <c r="B250" i="24"/>
  <c r="B251" i="24"/>
  <c r="B252" i="24"/>
  <c r="B253" i="24"/>
  <c r="B254" i="24"/>
  <c r="B255" i="24"/>
  <c r="B256" i="24"/>
  <c r="B257" i="24"/>
  <c r="B258" i="24"/>
  <c r="B259" i="24"/>
  <c r="B260" i="24"/>
  <c r="B261" i="24"/>
  <c r="B262" i="24"/>
  <c r="B263" i="24"/>
  <c r="B264" i="24"/>
  <c r="B265" i="24"/>
  <c r="B266" i="24"/>
  <c r="B267" i="24"/>
  <c r="B268" i="24"/>
  <c r="B269" i="24"/>
  <c r="B270" i="24"/>
  <c r="B271" i="24"/>
  <c r="B272" i="24"/>
  <c r="B273" i="24"/>
  <c r="B274" i="24"/>
  <c r="B275" i="24"/>
  <c r="B276" i="24"/>
  <c r="B277" i="24"/>
  <c r="B278" i="24"/>
  <c r="B279" i="24"/>
  <c r="B280" i="24"/>
  <c r="B281" i="24"/>
  <c r="B282" i="24"/>
  <c r="B283" i="24"/>
  <c r="B284" i="24"/>
  <c r="B285" i="24"/>
  <c r="B286" i="24"/>
  <c r="B287" i="24"/>
  <c r="B288" i="24"/>
  <c r="B289" i="24"/>
  <c r="B290" i="24"/>
  <c r="B291" i="24"/>
  <c r="B292" i="24"/>
  <c r="B293" i="24"/>
  <c r="B294" i="24"/>
  <c r="B295" i="24"/>
  <c r="B296" i="24"/>
  <c r="B297" i="24"/>
  <c r="B298" i="24"/>
  <c r="B299" i="24"/>
  <c r="B300" i="24"/>
  <c r="B301" i="24"/>
  <c r="B302" i="24"/>
  <c r="B303" i="24"/>
  <c r="B304" i="24"/>
  <c r="B305" i="24"/>
  <c r="B306" i="24"/>
  <c r="B307" i="24"/>
  <c r="B308" i="24"/>
  <c r="B309" i="24"/>
  <c r="B310" i="24"/>
  <c r="B311" i="24"/>
  <c r="B312" i="24"/>
  <c r="B313" i="24"/>
  <c r="B314" i="24"/>
  <c r="B315" i="24"/>
  <c r="B316" i="24"/>
  <c r="B317" i="24"/>
  <c r="B318" i="24"/>
  <c r="B319" i="24"/>
  <c r="B320" i="24"/>
  <c r="B321" i="24"/>
  <c r="B322" i="24"/>
  <c r="B323" i="24"/>
  <c r="B324" i="24"/>
  <c r="B325" i="24"/>
  <c r="B326" i="24"/>
  <c r="B327" i="24"/>
  <c r="B328" i="24"/>
  <c r="B329" i="24"/>
  <c r="B330" i="24"/>
  <c r="B331" i="24"/>
  <c r="B332" i="24"/>
  <c r="B333" i="24"/>
  <c r="B334" i="24"/>
  <c r="B335" i="24"/>
  <c r="B336" i="24"/>
  <c r="B337" i="24"/>
  <c r="B338" i="24"/>
  <c r="B339" i="24"/>
  <c r="B340" i="24"/>
  <c r="B341" i="24"/>
  <c r="B342" i="24"/>
  <c r="B343" i="24"/>
  <c r="B344" i="24"/>
  <c r="B345" i="24"/>
  <c r="B346" i="24"/>
  <c r="B347" i="24"/>
  <c r="B348" i="24"/>
  <c r="B349" i="24"/>
  <c r="B350" i="24"/>
  <c r="B351" i="24"/>
  <c r="B352" i="24"/>
  <c r="B353" i="24"/>
  <c r="B354" i="24"/>
  <c r="B355" i="24"/>
  <c r="B356" i="24"/>
  <c r="B357" i="24"/>
  <c r="B358" i="24"/>
  <c r="B359" i="24"/>
  <c r="B360" i="24"/>
  <c r="B361" i="24"/>
  <c r="B362" i="24"/>
  <c r="B363" i="24"/>
  <c r="B364" i="24"/>
  <c r="B365" i="24"/>
  <c r="B366" i="24"/>
  <c r="B367" i="24"/>
  <c r="B3" i="24"/>
  <c r="A4" i="24"/>
  <c r="A5" i="24"/>
  <c r="A6" i="24"/>
  <c r="A7" i="24"/>
  <c r="A8" i="24"/>
  <c r="A9" i="24"/>
  <c r="A10" i="24"/>
  <c r="A11" i="24"/>
  <c r="A12" i="24"/>
  <c r="A13" i="24"/>
  <c r="A14" i="24"/>
  <c r="A15" i="24"/>
  <c r="A16" i="24"/>
  <c r="A17" i="24"/>
  <c r="A18" i="24"/>
  <c r="A19" i="24"/>
  <c r="A20" i="24"/>
  <c r="A21" i="24"/>
  <c r="A22" i="24"/>
  <c r="A23" i="24"/>
  <c r="A24" i="24"/>
  <c r="A25" i="24"/>
  <c r="A26" i="24"/>
  <c r="A27" i="24"/>
  <c r="A28" i="24"/>
  <c r="A29" i="24"/>
  <c r="A30" i="24"/>
  <c r="A31" i="24"/>
  <c r="A32" i="24"/>
  <c r="A33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6" i="24"/>
  <c r="A87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150" i="24"/>
  <c r="A151" i="24"/>
  <c r="A152" i="24"/>
  <c r="A153" i="24"/>
  <c r="A154" i="24"/>
  <c r="A155" i="24"/>
  <c r="A156" i="24"/>
  <c r="A157" i="24"/>
  <c r="A158" i="24"/>
  <c r="A159" i="24"/>
  <c r="A160" i="24"/>
  <c r="A161" i="24"/>
  <c r="A162" i="24"/>
  <c r="A163" i="24"/>
  <c r="A164" i="24"/>
  <c r="A165" i="24"/>
  <c r="A166" i="24"/>
  <c r="A167" i="24"/>
  <c r="A168" i="24"/>
  <c r="A169" i="24"/>
  <c r="A170" i="24"/>
  <c r="A171" i="24"/>
  <c r="A172" i="24"/>
  <c r="A173" i="24"/>
  <c r="A174" i="24"/>
  <c r="A175" i="24"/>
  <c r="A176" i="24"/>
  <c r="A177" i="24"/>
  <c r="A178" i="24"/>
  <c r="A179" i="24"/>
  <c r="A180" i="24"/>
  <c r="A181" i="24"/>
  <c r="A182" i="24"/>
  <c r="A183" i="24"/>
  <c r="A184" i="24"/>
  <c r="A185" i="24"/>
  <c r="A186" i="24"/>
  <c r="A187" i="24"/>
  <c r="A188" i="24"/>
  <c r="A189" i="24"/>
  <c r="A190" i="24"/>
  <c r="A191" i="24"/>
  <c r="A192" i="24"/>
  <c r="A193" i="24"/>
  <c r="A194" i="24"/>
  <c r="A195" i="24"/>
  <c r="A196" i="24"/>
  <c r="A197" i="24"/>
  <c r="A198" i="24"/>
  <c r="A199" i="24"/>
  <c r="A200" i="24"/>
  <c r="A201" i="24"/>
  <c r="A202" i="24"/>
  <c r="A203" i="24"/>
  <c r="A204" i="24"/>
  <c r="A205" i="24"/>
  <c r="A206" i="24"/>
  <c r="A207" i="24"/>
  <c r="A208" i="24"/>
  <c r="A209" i="24"/>
  <c r="A210" i="24"/>
  <c r="A211" i="24"/>
  <c r="A212" i="24"/>
  <c r="A213" i="24"/>
  <c r="A214" i="24"/>
  <c r="A215" i="24"/>
  <c r="A216" i="24"/>
  <c r="A217" i="24"/>
  <c r="A218" i="24"/>
  <c r="A219" i="24"/>
  <c r="A220" i="24"/>
  <c r="A221" i="24"/>
  <c r="A222" i="24"/>
  <c r="A223" i="24"/>
  <c r="A224" i="24"/>
  <c r="A225" i="24"/>
  <c r="A226" i="24"/>
  <c r="A227" i="24"/>
  <c r="A228" i="24"/>
  <c r="A229" i="24"/>
  <c r="A230" i="24"/>
  <c r="A231" i="24"/>
  <c r="A232" i="24"/>
  <c r="A233" i="24"/>
  <c r="A234" i="24"/>
  <c r="A235" i="24"/>
  <c r="A236" i="24"/>
  <c r="A237" i="24"/>
  <c r="A238" i="24"/>
  <c r="A239" i="24"/>
  <c r="A240" i="24"/>
  <c r="A241" i="24"/>
  <c r="A242" i="24"/>
  <c r="A243" i="24"/>
  <c r="A244" i="24"/>
  <c r="A245" i="24"/>
  <c r="A246" i="24"/>
  <c r="A247" i="24"/>
  <c r="A248" i="24"/>
  <c r="A249" i="24"/>
  <c r="A250" i="24"/>
  <c r="A251" i="24"/>
  <c r="A252" i="24"/>
  <c r="A253" i="24"/>
  <c r="A254" i="24"/>
  <c r="A255" i="24"/>
  <c r="A256" i="24"/>
  <c r="A257" i="24"/>
  <c r="A258" i="24"/>
  <c r="A259" i="24"/>
  <c r="A260" i="24"/>
  <c r="A261" i="24"/>
  <c r="A262" i="24"/>
  <c r="A263" i="24"/>
  <c r="A264" i="24"/>
  <c r="A265" i="24"/>
  <c r="A266" i="24"/>
  <c r="A267" i="24"/>
  <c r="A268" i="24"/>
  <c r="A269" i="24"/>
  <c r="A270" i="24"/>
  <c r="A271" i="24"/>
  <c r="A272" i="24"/>
  <c r="A273" i="24"/>
  <c r="A274" i="24"/>
  <c r="A275" i="24"/>
  <c r="A276" i="24"/>
  <c r="A277" i="24"/>
  <c r="A278" i="24"/>
  <c r="A279" i="24"/>
  <c r="A280" i="24"/>
  <c r="A281" i="24"/>
  <c r="A282" i="24"/>
  <c r="A283" i="24"/>
  <c r="A284" i="24"/>
  <c r="A285" i="24"/>
  <c r="A286" i="24"/>
  <c r="A287" i="24"/>
  <c r="A288" i="24"/>
  <c r="A289" i="24"/>
  <c r="A290" i="24"/>
  <c r="A291" i="24"/>
  <c r="A292" i="24"/>
  <c r="A293" i="24"/>
  <c r="A294" i="24"/>
  <c r="A295" i="24"/>
  <c r="A296" i="24"/>
  <c r="A297" i="24"/>
  <c r="A298" i="24"/>
  <c r="A299" i="24"/>
  <c r="A300" i="24"/>
  <c r="A301" i="24"/>
  <c r="A302" i="24"/>
  <c r="A303" i="24"/>
  <c r="A304" i="24"/>
  <c r="A305" i="24"/>
  <c r="A306" i="24"/>
  <c r="A307" i="24"/>
  <c r="A308" i="24"/>
  <c r="A309" i="24"/>
  <c r="A310" i="24"/>
  <c r="A311" i="24"/>
  <c r="A312" i="24"/>
  <c r="A313" i="24"/>
  <c r="A314" i="24"/>
  <c r="A315" i="24"/>
  <c r="A316" i="24"/>
  <c r="A317" i="24"/>
  <c r="A318" i="24"/>
  <c r="A319" i="24"/>
  <c r="A320" i="24"/>
  <c r="A321" i="24"/>
  <c r="A322" i="24"/>
  <c r="A323" i="24"/>
  <c r="A324" i="24"/>
  <c r="A325" i="24"/>
  <c r="A326" i="24"/>
  <c r="A327" i="24"/>
  <c r="A328" i="24"/>
  <c r="A329" i="24"/>
  <c r="A330" i="24"/>
  <c r="A331" i="24"/>
  <c r="A332" i="24"/>
  <c r="A333" i="24"/>
  <c r="A334" i="24"/>
  <c r="A335" i="24"/>
  <c r="A336" i="24"/>
  <c r="A337" i="24"/>
  <c r="A338" i="24"/>
  <c r="A339" i="24"/>
  <c r="A340" i="24"/>
  <c r="A341" i="24"/>
  <c r="A342" i="24"/>
  <c r="A343" i="24"/>
  <c r="A344" i="24"/>
  <c r="A345" i="24"/>
  <c r="A346" i="24"/>
  <c r="A347" i="24"/>
  <c r="A348" i="24"/>
  <c r="A349" i="24"/>
  <c r="A350" i="24"/>
  <c r="A351" i="24"/>
  <c r="A352" i="24"/>
  <c r="A353" i="24"/>
  <c r="A354" i="24"/>
  <c r="A355" i="24"/>
  <c r="A356" i="24"/>
  <c r="A357" i="24"/>
  <c r="A358" i="24"/>
  <c r="A359" i="24"/>
  <c r="A360" i="24"/>
  <c r="A361" i="24"/>
  <c r="A362" i="24"/>
  <c r="A363" i="24"/>
  <c r="A364" i="24"/>
  <c r="A365" i="24"/>
  <c r="A366" i="24"/>
  <c r="A367" i="24"/>
  <c r="A3" i="24"/>
  <c r="J2" i="39" l="1"/>
  <c r="E17" i="23" s="1"/>
  <c r="J2" i="38"/>
  <c r="E14" i="23" s="1"/>
  <c r="J2" i="37"/>
  <c r="E13" i="23" s="1"/>
  <c r="F215" i="24"/>
  <c r="G367" i="31" l="1"/>
  <c r="G366" i="31"/>
  <c r="G365" i="31"/>
  <c r="G364" i="31"/>
  <c r="G363" i="31"/>
  <c r="G362" i="31"/>
  <c r="G361" i="31"/>
  <c r="G360" i="31"/>
  <c r="G359" i="31"/>
  <c r="G358" i="31"/>
  <c r="G357" i="31"/>
  <c r="G356" i="31"/>
  <c r="G355" i="31"/>
  <c r="G354" i="31"/>
  <c r="E367" i="36"/>
  <c r="D367" i="36"/>
  <c r="F367" i="36" s="1"/>
  <c r="C367" i="36"/>
  <c r="B367" i="36"/>
  <c r="A367" i="36"/>
  <c r="E366" i="36"/>
  <c r="D366" i="36"/>
  <c r="F366" i="36" s="1"/>
  <c r="C366" i="36"/>
  <c r="B366" i="36"/>
  <c r="A366" i="36"/>
  <c r="E365" i="36"/>
  <c r="D365" i="36"/>
  <c r="F365" i="36" s="1"/>
  <c r="C365" i="36"/>
  <c r="B365" i="36"/>
  <c r="A365" i="36"/>
  <c r="E364" i="36"/>
  <c r="D364" i="36"/>
  <c r="F364" i="36" s="1"/>
  <c r="C364" i="36"/>
  <c r="B364" i="36"/>
  <c r="A364" i="36"/>
  <c r="E363" i="36"/>
  <c r="D363" i="36"/>
  <c r="F363" i="36" s="1"/>
  <c r="C363" i="36"/>
  <c r="B363" i="36"/>
  <c r="A363" i="36"/>
  <c r="E362" i="36"/>
  <c r="D362" i="36"/>
  <c r="F362" i="36" s="1"/>
  <c r="C362" i="36"/>
  <c r="B362" i="36"/>
  <c r="A362" i="36"/>
  <c r="E361" i="36"/>
  <c r="D361" i="36"/>
  <c r="F361" i="36" s="1"/>
  <c r="C361" i="36"/>
  <c r="B361" i="36"/>
  <c r="A361" i="36"/>
  <c r="E360" i="36"/>
  <c r="D360" i="36"/>
  <c r="F360" i="36" s="1"/>
  <c r="C360" i="36"/>
  <c r="B360" i="36"/>
  <c r="A360" i="36"/>
  <c r="E359" i="36"/>
  <c r="D359" i="36"/>
  <c r="F359" i="36" s="1"/>
  <c r="C359" i="36"/>
  <c r="B359" i="36"/>
  <c r="A359" i="36"/>
  <c r="E358" i="36"/>
  <c r="D358" i="36"/>
  <c r="F358" i="36" s="1"/>
  <c r="C358" i="36"/>
  <c r="B358" i="36"/>
  <c r="A358" i="36"/>
  <c r="E357" i="36"/>
  <c r="D357" i="36"/>
  <c r="F357" i="36" s="1"/>
  <c r="C357" i="36"/>
  <c r="B357" i="36"/>
  <c r="A357" i="36"/>
  <c r="E356" i="36"/>
  <c r="D356" i="36"/>
  <c r="F356" i="36" s="1"/>
  <c r="C356" i="36"/>
  <c r="B356" i="36"/>
  <c r="A356" i="36"/>
  <c r="E355" i="36"/>
  <c r="D355" i="36"/>
  <c r="F355" i="36" s="1"/>
  <c r="C355" i="36"/>
  <c r="B355" i="36"/>
  <c r="A355" i="36"/>
  <c r="E354" i="36"/>
  <c r="D354" i="36"/>
  <c r="F354" i="36" s="1"/>
  <c r="C354" i="36"/>
  <c r="B354" i="36"/>
  <c r="A354" i="36"/>
  <c r="E353" i="36"/>
  <c r="D353" i="36"/>
  <c r="F353" i="36" s="1"/>
  <c r="C353" i="36"/>
  <c r="B353" i="36"/>
  <c r="A353" i="36"/>
  <c r="E352" i="36"/>
  <c r="D352" i="36"/>
  <c r="F352" i="36" s="1"/>
  <c r="C352" i="36"/>
  <c r="B352" i="36"/>
  <c r="A352" i="36"/>
  <c r="E351" i="36"/>
  <c r="D351" i="36"/>
  <c r="F351" i="36" s="1"/>
  <c r="C351" i="36"/>
  <c r="B351" i="36"/>
  <c r="A351" i="36"/>
  <c r="E350" i="36"/>
  <c r="D350" i="36"/>
  <c r="F350" i="36" s="1"/>
  <c r="C350" i="36"/>
  <c r="B350" i="36"/>
  <c r="A350" i="36"/>
  <c r="E349" i="36"/>
  <c r="D349" i="36"/>
  <c r="F349" i="36" s="1"/>
  <c r="C349" i="36"/>
  <c r="B349" i="36"/>
  <c r="A349" i="36"/>
  <c r="E348" i="36"/>
  <c r="D348" i="36"/>
  <c r="F348" i="36" s="1"/>
  <c r="C348" i="36"/>
  <c r="B348" i="36"/>
  <c r="A348" i="36"/>
  <c r="E347" i="36"/>
  <c r="D347" i="36"/>
  <c r="F347" i="36" s="1"/>
  <c r="C347" i="36"/>
  <c r="B347" i="36"/>
  <c r="A347" i="36"/>
  <c r="E346" i="36"/>
  <c r="D346" i="36"/>
  <c r="F346" i="36" s="1"/>
  <c r="C346" i="36"/>
  <c r="B346" i="36"/>
  <c r="A346" i="36"/>
  <c r="E345" i="36"/>
  <c r="D345" i="36"/>
  <c r="F345" i="36" s="1"/>
  <c r="C345" i="36"/>
  <c r="B345" i="36"/>
  <c r="A345" i="36"/>
  <c r="E344" i="36"/>
  <c r="D344" i="36"/>
  <c r="F344" i="36" s="1"/>
  <c r="C344" i="36"/>
  <c r="B344" i="36"/>
  <c r="A344" i="36"/>
  <c r="E343" i="36"/>
  <c r="D343" i="36"/>
  <c r="F343" i="36" s="1"/>
  <c r="C343" i="36"/>
  <c r="B343" i="36"/>
  <c r="A343" i="36"/>
  <c r="E342" i="36"/>
  <c r="D342" i="36"/>
  <c r="F342" i="36" s="1"/>
  <c r="C342" i="36"/>
  <c r="B342" i="36"/>
  <c r="A342" i="36"/>
  <c r="E341" i="36"/>
  <c r="D341" i="36"/>
  <c r="F341" i="36" s="1"/>
  <c r="C341" i="36"/>
  <c r="B341" i="36"/>
  <c r="A341" i="36"/>
  <c r="E340" i="36"/>
  <c r="D340" i="36"/>
  <c r="F340" i="36" s="1"/>
  <c r="C340" i="36"/>
  <c r="B340" i="36"/>
  <c r="A340" i="36"/>
  <c r="E339" i="36"/>
  <c r="D339" i="36"/>
  <c r="F339" i="36" s="1"/>
  <c r="C339" i="36"/>
  <c r="B339" i="36"/>
  <c r="A339" i="36"/>
  <c r="E338" i="36"/>
  <c r="D338" i="36"/>
  <c r="F338" i="36" s="1"/>
  <c r="C338" i="36"/>
  <c r="B338" i="36"/>
  <c r="A338" i="36"/>
  <c r="E337" i="36"/>
  <c r="D337" i="36"/>
  <c r="F337" i="36" s="1"/>
  <c r="C337" i="36"/>
  <c r="B337" i="36"/>
  <c r="A337" i="36"/>
  <c r="E336" i="36"/>
  <c r="D336" i="36"/>
  <c r="F336" i="36" s="1"/>
  <c r="C336" i="36"/>
  <c r="B336" i="36"/>
  <c r="A336" i="36"/>
  <c r="E335" i="36"/>
  <c r="D335" i="36"/>
  <c r="F335" i="36" s="1"/>
  <c r="C335" i="36"/>
  <c r="B335" i="36"/>
  <c r="A335" i="36"/>
  <c r="E334" i="36"/>
  <c r="D334" i="36"/>
  <c r="F334" i="36" s="1"/>
  <c r="C334" i="36"/>
  <c r="B334" i="36"/>
  <c r="A334" i="36"/>
  <c r="E333" i="36"/>
  <c r="D333" i="36"/>
  <c r="F333" i="36" s="1"/>
  <c r="C333" i="36"/>
  <c r="B333" i="36"/>
  <c r="A333" i="36"/>
  <c r="E332" i="36"/>
  <c r="D332" i="36"/>
  <c r="F332" i="36" s="1"/>
  <c r="C332" i="36"/>
  <c r="B332" i="36"/>
  <c r="A332" i="36"/>
  <c r="E331" i="36"/>
  <c r="D331" i="36"/>
  <c r="F331" i="36" s="1"/>
  <c r="C331" i="36"/>
  <c r="B331" i="36"/>
  <c r="A331" i="36"/>
  <c r="E330" i="36"/>
  <c r="D330" i="36"/>
  <c r="F330" i="36" s="1"/>
  <c r="C330" i="36"/>
  <c r="B330" i="36"/>
  <c r="A330" i="36"/>
  <c r="E329" i="36"/>
  <c r="D329" i="36"/>
  <c r="F329" i="36" s="1"/>
  <c r="C329" i="36"/>
  <c r="B329" i="36"/>
  <c r="A329" i="36"/>
  <c r="E328" i="36"/>
  <c r="D328" i="36"/>
  <c r="F328" i="36" s="1"/>
  <c r="C328" i="36"/>
  <c r="B328" i="36"/>
  <c r="A328" i="36"/>
  <c r="E327" i="36"/>
  <c r="D327" i="36"/>
  <c r="F327" i="36" s="1"/>
  <c r="C327" i="36"/>
  <c r="B327" i="36"/>
  <c r="A327" i="36"/>
  <c r="E326" i="36"/>
  <c r="D326" i="36"/>
  <c r="F326" i="36" s="1"/>
  <c r="C326" i="36"/>
  <c r="B326" i="36"/>
  <c r="A326" i="36"/>
  <c r="E325" i="36"/>
  <c r="D325" i="36"/>
  <c r="F325" i="36" s="1"/>
  <c r="C325" i="36"/>
  <c r="B325" i="36"/>
  <c r="A325" i="36"/>
  <c r="E324" i="36"/>
  <c r="D324" i="36"/>
  <c r="F324" i="36" s="1"/>
  <c r="C324" i="36"/>
  <c r="B324" i="36"/>
  <c r="A324" i="36"/>
  <c r="E323" i="36"/>
  <c r="D323" i="36"/>
  <c r="F323" i="36" s="1"/>
  <c r="C323" i="36"/>
  <c r="B323" i="36"/>
  <c r="A323" i="36"/>
  <c r="E322" i="36"/>
  <c r="D322" i="36"/>
  <c r="F322" i="36" s="1"/>
  <c r="C322" i="36"/>
  <c r="B322" i="36"/>
  <c r="A322" i="36"/>
  <c r="E321" i="36"/>
  <c r="D321" i="36"/>
  <c r="F321" i="36" s="1"/>
  <c r="C321" i="36"/>
  <c r="B321" i="36"/>
  <c r="A321" i="36"/>
  <c r="E320" i="36"/>
  <c r="D320" i="36"/>
  <c r="F320" i="36" s="1"/>
  <c r="C320" i="36"/>
  <c r="B320" i="36"/>
  <c r="A320" i="36"/>
  <c r="E319" i="36"/>
  <c r="D319" i="36"/>
  <c r="F319" i="36" s="1"/>
  <c r="C319" i="36"/>
  <c r="B319" i="36"/>
  <c r="A319" i="36"/>
  <c r="E318" i="36"/>
  <c r="D318" i="36"/>
  <c r="F318" i="36" s="1"/>
  <c r="C318" i="36"/>
  <c r="B318" i="36"/>
  <c r="A318" i="36"/>
  <c r="E317" i="36"/>
  <c r="D317" i="36"/>
  <c r="F317" i="36" s="1"/>
  <c r="C317" i="36"/>
  <c r="B317" i="36"/>
  <c r="A317" i="36"/>
  <c r="E316" i="36"/>
  <c r="D316" i="36"/>
  <c r="F316" i="36" s="1"/>
  <c r="C316" i="36"/>
  <c r="B316" i="36"/>
  <c r="A316" i="36"/>
  <c r="E315" i="36"/>
  <c r="D315" i="36"/>
  <c r="F315" i="36" s="1"/>
  <c r="C315" i="36"/>
  <c r="B315" i="36"/>
  <c r="A315" i="36"/>
  <c r="E314" i="36"/>
  <c r="D314" i="36"/>
  <c r="F314" i="36" s="1"/>
  <c r="C314" i="36"/>
  <c r="B314" i="36"/>
  <c r="A314" i="36"/>
  <c r="E313" i="36"/>
  <c r="D313" i="36"/>
  <c r="F313" i="36" s="1"/>
  <c r="C313" i="36"/>
  <c r="B313" i="36"/>
  <c r="A313" i="36"/>
  <c r="E312" i="36"/>
  <c r="D312" i="36"/>
  <c r="F312" i="36" s="1"/>
  <c r="C312" i="36"/>
  <c r="B312" i="36"/>
  <c r="A312" i="36"/>
  <c r="E311" i="36"/>
  <c r="D311" i="36"/>
  <c r="F311" i="36" s="1"/>
  <c r="C311" i="36"/>
  <c r="B311" i="36"/>
  <c r="A311" i="36"/>
  <c r="E310" i="36"/>
  <c r="D310" i="36"/>
  <c r="F310" i="36" s="1"/>
  <c r="C310" i="36"/>
  <c r="B310" i="36"/>
  <c r="A310" i="36"/>
  <c r="E309" i="36"/>
  <c r="D309" i="36"/>
  <c r="F309" i="36" s="1"/>
  <c r="C309" i="36"/>
  <c r="B309" i="36"/>
  <c r="A309" i="36"/>
  <c r="F308" i="36"/>
  <c r="E308" i="36"/>
  <c r="D308" i="36"/>
  <c r="C308" i="36"/>
  <c r="B308" i="36"/>
  <c r="A308" i="36"/>
  <c r="E307" i="36"/>
  <c r="D307" i="36"/>
  <c r="F307" i="36" s="1"/>
  <c r="C307" i="36"/>
  <c r="B307" i="36"/>
  <c r="A307" i="36"/>
  <c r="E306" i="36"/>
  <c r="D306" i="36"/>
  <c r="F306" i="36" s="1"/>
  <c r="C306" i="36"/>
  <c r="B306" i="36"/>
  <c r="A306" i="36"/>
  <c r="E305" i="36"/>
  <c r="D305" i="36"/>
  <c r="F305" i="36" s="1"/>
  <c r="C305" i="36"/>
  <c r="B305" i="36"/>
  <c r="A305" i="36"/>
  <c r="E304" i="36"/>
  <c r="D304" i="36"/>
  <c r="F304" i="36" s="1"/>
  <c r="C304" i="36"/>
  <c r="B304" i="36"/>
  <c r="A304" i="36"/>
  <c r="E303" i="36"/>
  <c r="D303" i="36"/>
  <c r="F303" i="36" s="1"/>
  <c r="C303" i="36"/>
  <c r="B303" i="36"/>
  <c r="A303" i="36"/>
  <c r="E302" i="36"/>
  <c r="D302" i="36"/>
  <c r="F302" i="36" s="1"/>
  <c r="C302" i="36"/>
  <c r="B302" i="36"/>
  <c r="A302" i="36"/>
  <c r="E301" i="36"/>
  <c r="D301" i="36"/>
  <c r="F301" i="36" s="1"/>
  <c r="C301" i="36"/>
  <c r="B301" i="36"/>
  <c r="A301" i="36"/>
  <c r="E300" i="36"/>
  <c r="D300" i="36"/>
  <c r="F300" i="36" s="1"/>
  <c r="C300" i="36"/>
  <c r="B300" i="36"/>
  <c r="A300" i="36"/>
  <c r="E299" i="36"/>
  <c r="D299" i="36"/>
  <c r="F299" i="36" s="1"/>
  <c r="C299" i="36"/>
  <c r="B299" i="36"/>
  <c r="A299" i="36"/>
  <c r="E298" i="36"/>
  <c r="D298" i="36"/>
  <c r="F298" i="36" s="1"/>
  <c r="C298" i="36"/>
  <c r="B298" i="36"/>
  <c r="A298" i="36"/>
  <c r="E297" i="36"/>
  <c r="D297" i="36"/>
  <c r="F297" i="36" s="1"/>
  <c r="C297" i="36"/>
  <c r="B297" i="36"/>
  <c r="A297" i="36"/>
  <c r="E296" i="36"/>
  <c r="D296" i="36"/>
  <c r="F296" i="36" s="1"/>
  <c r="C296" i="36"/>
  <c r="B296" i="36"/>
  <c r="A296" i="36"/>
  <c r="E295" i="36"/>
  <c r="D295" i="36"/>
  <c r="F295" i="36" s="1"/>
  <c r="C295" i="36"/>
  <c r="B295" i="36"/>
  <c r="A295" i="36"/>
  <c r="E294" i="36"/>
  <c r="D294" i="36"/>
  <c r="F294" i="36" s="1"/>
  <c r="C294" i="36"/>
  <c r="B294" i="36"/>
  <c r="A294" i="36"/>
  <c r="E293" i="36"/>
  <c r="D293" i="36"/>
  <c r="F293" i="36" s="1"/>
  <c r="C293" i="36"/>
  <c r="B293" i="36"/>
  <c r="A293" i="36"/>
  <c r="E292" i="36"/>
  <c r="D292" i="36"/>
  <c r="F292" i="36" s="1"/>
  <c r="C292" i="36"/>
  <c r="B292" i="36"/>
  <c r="A292" i="36"/>
  <c r="E291" i="36"/>
  <c r="D291" i="36"/>
  <c r="F291" i="36" s="1"/>
  <c r="C291" i="36"/>
  <c r="B291" i="36"/>
  <c r="A291" i="36"/>
  <c r="E290" i="36"/>
  <c r="D290" i="36"/>
  <c r="F290" i="36" s="1"/>
  <c r="C290" i="36"/>
  <c r="B290" i="36"/>
  <c r="A290" i="36"/>
  <c r="E289" i="36"/>
  <c r="D289" i="36"/>
  <c r="F289" i="36" s="1"/>
  <c r="C289" i="36"/>
  <c r="B289" i="36"/>
  <c r="A289" i="36"/>
  <c r="E288" i="36"/>
  <c r="D288" i="36"/>
  <c r="F288" i="36" s="1"/>
  <c r="C288" i="36"/>
  <c r="B288" i="36"/>
  <c r="A288" i="36"/>
  <c r="E287" i="36"/>
  <c r="D287" i="36"/>
  <c r="F287" i="36" s="1"/>
  <c r="C287" i="36"/>
  <c r="B287" i="36"/>
  <c r="A287" i="36"/>
  <c r="F286" i="36"/>
  <c r="E286" i="36"/>
  <c r="D286" i="36"/>
  <c r="C286" i="36"/>
  <c r="B286" i="36"/>
  <c r="A286" i="36"/>
  <c r="E285" i="36"/>
  <c r="D285" i="36"/>
  <c r="F285" i="36" s="1"/>
  <c r="C285" i="36"/>
  <c r="B285" i="36"/>
  <c r="A285" i="36"/>
  <c r="E284" i="36"/>
  <c r="D284" i="36"/>
  <c r="F284" i="36" s="1"/>
  <c r="C284" i="36"/>
  <c r="B284" i="36"/>
  <c r="A284" i="36"/>
  <c r="E283" i="36"/>
  <c r="D283" i="36"/>
  <c r="F283" i="36" s="1"/>
  <c r="C283" i="36"/>
  <c r="B283" i="36"/>
  <c r="A283" i="36"/>
  <c r="E282" i="36"/>
  <c r="D282" i="36"/>
  <c r="F282" i="36" s="1"/>
  <c r="C282" i="36"/>
  <c r="B282" i="36"/>
  <c r="A282" i="36"/>
  <c r="E281" i="36"/>
  <c r="D281" i="36"/>
  <c r="F281" i="36" s="1"/>
  <c r="C281" i="36"/>
  <c r="B281" i="36"/>
  <c r="A281" i="36"/>
  <c r="E280" i="36"/>
  <c r="D280" i="36"/>
  <c r="F280" i="36" s="1"/>
  <c r="C280" i="36"/>
  <c r="B280" i="36"/>
  <c r="A280" i="36"/>
  <c r="E279" i="36"/>
  <c r="D279" i="36"/>
  <c r="F279" i="36" s="1"/>
  <c r="C279" i="36"/>
  <c r="B279" i="36"/>
  <c r="A279" i="36"/>
  <c r="E278" i="36"/>
  <c r="D278" i="36"/>
  <c r="F278" i="36" s="1"/>
  <c r="C278" i="36"/>
  <c r="B278" i="36"/>
  <c r="A278" i="36"/>
  <c r="E277" i="36"/>
  <c r="D277" i="36"/>
  <c r="F277" i="36" s="1"/>
  <c r="C277" i="36"/>
  <c r="B277" i="36"/>
  <c r="A277" i="36"/>
  <c r="E276" i="36"/>
  <c r="D276" i="36"/>
  <c r="F276" i="36" s="1"/>
  <c r="C276" i="36"/>
  <c r="B276" i="36"/>
  <c r="A276" i="36"/>
  <c r="E275" i="36"/>
  <c r="D275" i="36"/>
  <c r="F275" i="36" s="1"/>
  <c r="C275" i="36"/>
  <c r="B275" i="36"/>
  <c r="A275" i="36"/>
  <c r="E274" i="36"/>
  <c r="D274" i="36"/>
  <c r="F274" i="36" s="1"/>
  <c r="C274" i="36"/>
  <c r="B274" i="36"/>
  <c r="A274" i="36"/>
  <c r="E273" i="36"/>
  <c r="D273" i="36"/>
  <c r="F273" i="36" s="1"/>
  <c r="C273" i="36"/>
  <c r="B273" i="36"/>
  <c r="A273" i="36"/>
  <c r="E272" i="36"/>
  <c r="D272" i="36"/>
  <c r="F272" i="36" s="1"/>
  <c r="C272" i="36"/>
  <c r="B272" i="36"/>
  <c r="A272" i="36"/>
  <c r="E271" i="36"/>
  <c r="D271" i="36"/>
  <c r="F271" i="36" s="1"/>
  <c r="C271" i="36"/>
  <c r="B271" i="36"/>
  <c r="A271" i="36"/>
  <c r="E270" i="36"/>
  <c r="D270" i="36"/>
  <c r="F270" i="36" s="1"/>
  <c r="C270" i="36"/>
  <c r="B270" i="36"/>
  <c r="A270" i="36"/>
  <c r="E269" i="36"/>
  <c r="D269" i="36"/>
  <c r="F269" i="36" s="1"/>
  <c r="C269" i="36"/>
  <c r="B269" i="36"/>
  <c r="A269" i="36"/>
  <c r="E268" i="36"/>
  <c r="D268" i="36"/>
  <c r="F268" i="36" s="1"/>
  <c r="C268" i="36"/>
  <c r="B268" i="36"/>
  <c r="A268" i="36"/>
  <c r="E267" i="36"/>
  <c r="D267" i="36"/>
  <c r="F267" i="36" s="1"/>
  <c r="C267" i="36"/>
  <c r="B267" i="36"/>
  <c r="A267" i="36"/>
  <c r="E266" i="36"/>
  <c r="D266" i="36"/>
  <c r="F266" i="36" s="1"/>
  <c r="C266" i="36"/>
  <c r="B266" i="36"/>
  <c r="A266" i="36"/>
  <c r="E265" i="36"/>
  <c r="D265" i="36"/>
  <c r="F265" i="36" s="1"/>
  <c r="C265" i="36"/>
  <c r="B265" i="36"/>
  <c r="A265" i="36"/>
  <c r="E264" i="36"/>
  <c r="D264" i="36"/>
  <c r="F264" i="36" s="1"/>
  <c r="C264" i="36"/>
  <c r="B264" i="36"/>
  <c r="A264" i="36"/>
  <c r="E263" i="36"/>
  <c r="D263" i="36"/>
  <c r="F263" i="36" s="1"/>
  <c r="C263" i="36"/>
  <c r="B263" i="36"/>
  <c r="A263" i="36"/>
  <c r="E262" i="36"/>
  <c r="D262" i="36"/>
  <c r="F262" i="36" s="1"/>
  <c r="C262" i="36"/>
  <c r="B262" i="36"/>
  <c r="A262" i="36"/>
  <c r="E261" i="36"/>
  <c r="D261" i="36"/>
  <c r="F261" i="36" s="1"/>
  <c r="C261" i="36"/>
  <c r="B261" i="36"/>
  <c r="A261" i="36"/>
  <c r="F260" i="36"/>
  <c r="E260" i="36"/>
  <c r="D260" i="36"/>
  <c r="C260" i="36"/>
  <c r="B260" i="36"/>
  <c r="A260" i="36"/>
  <c r="E259" i="36"/>
  <c r="D259" i="36"/>
  <c r="F259" i="36" s="1"/>
  <c r="C259" i="36"/>
  <c r="B259" i="36"/>
  <c r="A259" i="36"/>
  <c r="E258" i="36"/>
  <c r="D258" i="36"/>
  <c r="F258" i="36" s="1"/>
  <c r="C258" i="36"/>
  <c r="B258" i="36"/>
  <c r="A258" i="36"/>
  <c r="E257" i="36"/>
  <c r="D257" i="36"/>
  <c r="F257" i="36" s="1"/>
  <c r="C257" i="36"/>
  <c r="B257" i="36"/>
  <c r="A257" i="36"/>
  <c r="E256" i="36"/>
  <c r="D256" i="36"/>
  <c r="F256" i="36" s="1"/>
  <c r="C256" i="36"/>
  <c r="B256" i="36"/>
  <c r="A256" i="36"/>
  <c r="E255" i="36"/>
  <c r="D255" i="36"/>
  <c r="F255" i="36" s="1"/>
  <c r="C255" i="36"/>
  <c r="B255" i="36"/>
  <c r="A255" i="36"/>
  <c r="E254" i="36"/>
  <c r="D254" i="36"/>
  <c r="F254" i="36" s="1"/>
  <c r="C254" i="36"/>
  <c r="B254" i="36"/>
  <c r="A254" i="36"/>
  <c r="E253" i="36"/>
  <c r="D253" i="36"/>
  <c r="F253" i="36" s="1"/>
  <c r="C253" i="36"/>
  <c r="B253" i="36"/>
  <c r="A253" i="36"/>
  <c r="E252" i="36"/>
  <c r="D252" i="36"/>
  <c r="F252" i="36" s="1"/>
  <c r="C252" i="36"/>
  <c r="B252" i="36"/>
  <c r="A252" i="36"/>
  <c r="E251" i="36"/>
  <c r="D251" i="36"/>
  <c r="F251" i="36" s="1"/>
  <c r="C251" i="36"/>
  <c r="B251" i="36"/>
  <c r="A251" i="36"/>
  <c r="E250" i="36"/>
  <c r="D250" i="36"/>
  <c r="F250" i="36" s="1"/>
  <c r="C250" i="36"/>
  <c r="B250" i="36"/>
  <c r="A250" i="36"/>
  <c r="E249" i="36"/>
  <c r="D249" i="36"/>
  <c r="F249" i="36" s="1"/>
  <c r="C249" i="36"/>
  <c r="B249" i="36"/>
  <c r="A249" i="36"/>
  <c r="E248" i="36"/>
  <c r="D248" i="36"/>
  <c r="F248" i="36" s="1"/>
  <c r="C248" i="36"/>
  <c r="B248" i="36"/>
  <c r="A248" i="36"/>
  <c r="E247" i="36"/>
  <c r="D247" i="36"/>
  <c r="F247" i="36" s="1"/>
  <c r="C247" i="36"/>
  <c r="B247" i="36"/>
  <c r="A247" i="36"/>
  <c r="E246" i="36"/>
  <c r="D246" i="36"/>
  <c r="F246" i="36" s="1"/>
  <c r="C246" i="36"/>
  <c r="B246" i="36"/>
  <c r="A246" i="36"/>
  <c r="E245" i="36"/>
  <c r="D245" i="36"/>
  <c r="F245" i="36" s="1"/>
  <c r="C245" i="36"/>
  <c r="B245" i="36"/>
  <c r="A245" i="36"/>
  <c r="E244" i="36"/>
  <c r="D244" i="36"/>
  <c r="F244" i="36" s="1"/>
  <c r="C244" i="36"/>
  <c r="B244" i="36"/>
  <c r="A244" i="36"/>
  <c r="E243" i="36"/>
  <c r="D243" i="36"/>
  <c r="F243" i="36" s="1"/>
  <c r="C243" i="36"/>
  <c r="B243" i="36"/>
  <c r="A243" i="36"/>
  <c r="E242" i="36"/>
  <c r="D242" i="36"/>
  <c r="F242" i="36" s="1"/>
  <c r="C242" i="36"/>
  <c r="B242" i="36"/>
  <c r="A242" i="36"/>
  <c r="E241" i="36"/>
  <c r="D241" i="36"/>
  <c r="F241" i="36" s="1"/>
  <c r="C241" i="36"/>
  <c r="B241" i="36"/>
  <c r="A241" i="36"/>
  <c r="E240" i="36"/>
  <c r="D240" i="36"/>
  <c r="F240" i="36" s="1"/>
  <c r="C240" i="36"/>
  <c r="B240" i="36"/>
  <c r="A240" i="36"/>
  <c r="E239" i="36"/>
  <c r="D239" i="36"/>
  <c r="F239" i="36" s="1"/>
  <c r="C239" i="36"/>
  <c r="B239" i="36"/>
  <c r="A239" i="36"/>
  <c r="E238" i="36"/>
  <c r="D238" i="36"/>
  <c r="F238" i="36" s="1"/>
  <c r="C238" i="36"/>
  <c r="B238" i="36"/>
  <c r="A238" i="36"/>
  <c r="E237" i="36"/>
  <c r="D237" i="36"/>
  <c r="F237" i="36" s="1"/>
  <c r="C237" i="36"/>
  <c r="B237" i="36"/>
  <c r="A237" i="36"/>
  <c r="E236" i="36"/>
  <c r="D236" i="36"/>
  <c r="F236" i="36" s="1"/>
  <c r="C236" i="36"/>
  <c r="B236" i="36"/>
  <c r="A236" i="36"/>
  <c r="E235" i="36"/>
  <c r="D235" i="36"/>
  <c r="F235" i="36" s="1"/>
  <c r="C235" i="36"/>
  <c r="B235" i="36"/>
  <c r="A235" i="36"/>
  <c r="E234" i="36"/>
  <c r="D234" i="36"/>
  <c r="F234" i="36" s="1"/>
  <c r="C234" i="36"/>
  <c r="B234" i="36"/>
  <c r="A234" i="36"/>
  <c r="E233" i="36"/>
  <c r="D233" i="36"/>
  <c r="F233" i="36" s="1"/>
  <c r="C233" i="36"/>
  <c r="B233" i="36"/>
  <c r="A233" i="36"/>
  <c r="E232" i="36"/>
  <c r="D232" i="36"/>
  <c r="F232" i="36" s="1"/>
  <c r="C232" i="36"/>
  <c r="B232" i="36"/>
  <c r="A232" i="36"/>
  <c r="E231" i="36"/>
  <c r="D231" i="36"/>
  <c r="F231" i="36" s="1"/>
  <c r="C231" i="36"/>
  <c r="B231" i="36"/>
  <c r="A231" i="36"/>
  <c r="E230" i="36"/>
  <c r="D230" i="36"/>
  <c r="F230" i="36" s="1"/>
  <c r="C230" i="36"/>
  <c r="B230" i="36"/>
  <c r="A230" i="36"/>
  <c r="E229" i="36"/>
  <c r="D229" i="36"/>
  <c r="F229" i="36" s="1"/>
  <c r="C229" i="36"/>
  <c r="B229" i="36"/>
  <c r="A229" i="36"/>
  <c r="E228" i="36"/>
  <c r="D228" i="36"/>
  <c r="F228" i="36" s="1"/>
  <c r="C228" i="36"/>
  <c r="B228" i="36"/>
  <c r="A228" i="36"/>
  <c r="E227" i="36"/>
  <c r="D227" i="36"/>
  <c r="F227" i="36" s="1"/>
  <c r="C227" i="36"/>
  <c r="B227" i="36"/>
  <c r="A227" i="36"/>
  <c r="E226" i="36"/>
  <c r="D226" i="36"/>
  <c r="F226" i="36" s="1"/>
  <c r="C226" i="36"/>
  <c r="B226" i="36"/>
  <c r="A226" i="36"/>
  <c r="E225" i="36"/>
  <c r="D225" i="36"/>
  <c r="F225" i="36" s="1"/>
  <c r="C225" i="36"/>
  <c r="B225" i="36"/>
  <c r="A225" i="36"/>
  <c r="E224" i="36"/>
  <c r="D224" i="36"/>
  <c r="F224" i="36" s="1"/>
  <c r="C224" i="36"/>
  <c r="B224" i="36"/>
  <c r="A224" i="36"/>
  <c r="E223" i="36"/>
  <c r="D223" i="36"/>
  <c r="F223" i="36" s="1"/>
  <c r="C223" i="36"/>
  <c r="B223" i="36"/>
  <c r="A223" i="36"/>
  <c r="F222" i="36"/>
  <c r="E222" i="36"/>
  <c r="D222" i="36"/>
  <c r="C222" i="36"/>
  <c r="B222" i="36"/>
  <c r="A222" i="36"/>
  <c r="E221" i="36"/>
  <c r="D221" i="36"/>
  <c r="F221" i="36" s="1"/>
  <c r="C221" i="36"/>
  <c r="B221" i="36"/>
  <c r="A221" i="36"/>
  <c r="E220" i="36"/>
  <c r="D220" i="36"/>
  <c r="F220" i="36" s="1"/>
  <c r="C220" i="36"/>
  <c r="B220" i="36"/>
  <c r="A220" i="36"/>
  <c r="E219" i="36"/>
  <c r="D219" i="36"/>
  <c r="F219" i="36" s="1"/>
  <c r="C219" i="36"/>
  <c r="B219" i="36"/>
  <c r="A219" i="36"/>
  <c r="E218" i="36"/>
  <c r="D218" i="36"/>
  <c r="F218" i="36" s="1"/>
  <c r="C218" i="36"/>
  <c r="B218" i="36"/>
  <c r="A218" i="36"/>
  <c r="E217" i="36"/>
  <c r="D217" i="36"/>
  <c r="F217" i="36" s="1"/>
  <c r="C217" i="36"/>
  <c r="B217" i="36"/>
  <c r="A217" i="36"/>
  <c r="E216" i="36"/>
  <c r="D216" i="36"/>
  <c r="F216" i="36" s="1"/>
  <c r="C216" i="36"/>
  <c r="B216" i="36"/>
  <c r="A216" i="36"/>
  <c r="E215" i="36"/>
  <c r="D215" i="36"/>
  <c r="F215" i="36" s="1"/>
  <c r="C215" i="36"/>
  <c r="B215" i="36"/>
  <c r="A215" i="36"/>
  <c r="E214" i="36"/>
  <c r="D214" i="36"/>
  <c r="F214" i="36" s="1"/>
  <c r="C214" i="36"/>
  <c r="B214" i="36"/>
  <c r="A214" i="36"/>
  <c r="E213" i="36"/>
  <c r="D213" i="36"/>
  <c r="F213" i="36" s="1"/>
  <c r="C213" i="36"/>
  <c r="B213" i="36"/>
  <c r="A213" i="36"/>
  <c r="E212" i="36"/>
  <c r="D212" i="36"/>
  <c r="F212" i="36" s="1"/>
  <c r="C212" i="36"/>
  <c r="B212" i="36"/>
  <c r="A212" i="36"/>
  <c r="E211" i="36"/>
  <c r="D211" i="36"/>
  <c r="F211" i="36" s="1"/>
  <c r="C211" i="36"/>
  <c r="B211" i="36"/>
  <c r="A211" i="36"/>
  <c r="E210" i="36"/>
  <c r="D210" i="36"/>
  <c r="F210" i="36" s="1"/>
  <c r="C210" i="36"/>
  <c r="B210" i="36"/>
  <c r="A210" i="36"/>
  <c r="E209" i="36"/>
  <c r="D209" i="36"/>
  <c r="F209" i="36" s="1"/>
  <c r="C209" i="36"/>
  <c r="B209" i="36"/>
  <c r="A209" i="36"/>
  <c r="E208" i="36"/>
  <c r="D208" i="36"/>
  <c r="F208" i="36" s="1"/>
  <c r="C208" i="36"/>
  <c r="B208" i="36"/>
  <c r="A208" i="36"/>
  <c r="E207" i="36"/>
  <c r="D207" i="36"/>
  <c r="F207" i="36" s="1"/>
  <c r="C207" i="36"/>
  <c r="B207" i="36"/>
  <c r="A207" i="36"/>
  <c r="E206" i="36"/>
  <c r="D206" i="36"/>
  <c r="F206" i="36" s="1"/>
  <c r="C206" i="36"/>
  <c r="B206" i="36"/>
  <c r="A206" i="36"/>
  <c r="E205" i="36"/>
  <c r="D205" i="36"/>
  <c r="F205" i="36" s="1"/>
  <c r="C205" i="36"/>
  <c r="B205" i="36"/>
  <c r="A205" i="36"/>
  <c r="E204" i="36"/>
  <c r="D204" i="36"/>
  <c r="F204" i="36" s="1"/>
  <c r="C204" i="36"/>
  <c r="B204" i="36"/>
  <c r="A204" i="36"/>
  <c r="E203" i="36"/>
  <c r="D203" i="36"/>
  <c r="F203" i="36" s="1"/>
  <c r="C203" i="36"/>
  <c r="B203" i="36"/>
  <c r="A203" i="36"/>
  <c r="E202" i="36"/>
  <c r="D202" i="36"/>
  <c r="F202" i="36" s="1"/>
  <c r="C202" i="36"/>
  <c r="B202" i="36"/>
  <c r="A202" i="36"/>
  <c r="E201" i="36"/>
  <c r="D201" i="36"/>
  <c r="F201" i="36" s="1"/>
  <c r="C201" i="36"/>
  <c r="B201" i="36"/>
  <c r="A201" i="36"/>
  <c r="E200" i="36"/>
  <c r="D200" i="36"/>
  <c r="F200" i="36" s="1"/>
  <c r="C200" i="36"/>
  <c r="B200" i="36"/>
  <c r="A200" i="36"/>
  <c r="E199" i="36"/>
  <c r="D199" i="36"/>
  <c r="F199" i="36" s="1"/>
  <c r="C199" i="36"/>
  <c r="B199" i="36"/>
  <c r="A199" i="36"/>
  <c r="E198" i="36"/>
  <c r="D198" i="36"/>
  <c r="F198" i="36" s="1"/>
  <c r="C198" i="36"/>
  <c r="B198" i="36"/>
  <c r="A198" i="36"/>
  <c r="E197" i="36"/>
  <c r="D197" i="36"/>
  <c r="F197" i="36" s="1"/>
  <c r="C197" i="36"/>
  <c r="B197" i="36"/>
  <c r="A197" i="36"/>
  <c r="F196" i="36"/>
  <c r="E196" i="36"/>
  <c r="D196" i="36"/>
  <c r="C196" i="36"/>
  <c r="B196" i="36"/>
  <c r="A196" i="36"/>
  <c r="E195" i="36"/>
  <c r="D195" i="36"/>
  <c r="F195" i="36" s="1"/>
  <c r="C195" i="36"/>
  <c r="B195" i="36"/>
  <c r="A195" i="36"/>
  <c r="E194" i="36"/>
  <c r="D194" i="36"/>
  <c r="F194" i="36" s="1"/>
  <c r="C194" i="36"/>
  <c r="B194" i="36"/>
  <c r="A194" i="36"/>
  <c r="E193" i="36"/>
  <c r="D193" i="36"/>
  <c r="F193" i="36" s="1"/>
  <c r="C193" i="36"/>
  <c r="B193" i="36"/>
  <c r="A193" i="36"/>
  <c r="E192" i="36"/>
  <c r="D192" i="36"/>
  <c r="F192" i="36" s="1"/>
  <c r="C192" i="36"/>
  <c r="B192" i="36"/>
  <c r="A192" i="36"/>
  <c r="E191" i="36"/>
  <c r="D191" i="36"/>
  <c r="F191" i="36" s="1"/>
  <c r="C191" i="36"/>
  <c r="B191" i="36"/>
  <c r="A191" i="36"/>
  <c r="E190" i="36"/>
  <c r="D190" i="36"/>
  <c r="F190" i="36" s="1"/>
  <c r="C190" i="36"/>
  <c r="B190" i="36"/>
  <c r="A190" i="36"/>
  <c r="E189" i="36"/>
  <c r="D189" i="36"/>
  <c r="F189" i="36" s="1"/>
  <c r="C189" i="36"/>
  <c r="B189" i="36"/>
  <c r="A189" i="36"/>
  <c r="E188" i="36"/>
  <c r="D188" i="36"/>
  <c r="F188" i="36" s="1"/>
  <c r="C188" i="36"/>
  <c r="B188" i="36"/>
  <c r="A188" i="36"/>
  <c r="E187" i="36"/>
  <c r="D187" i="36"/>
  <c r="F187" i="36" s="1"/>
  <c r="C187" i="36"/>
  <c r="B187" i="36"/>
  <c r="A187" i="36"/>
  <c r="E186" i="36"/>
  <c r="D186" i="36"/>
  <c r="F186" i="36" s="1"/>
  <c r="C186" i="36"/>
  <c r="B186" i="36"/>
  <c r="A186" i="36"/>
  <c r="E185" i="36"/>
  <c r="D185" i="36"/>
  <c r="F185" i="36" s="1"/>
  <c r="C185" i="36"/>
  <c r="B185" i="36"/>
  <c r="A185" i="36"/>
  <c r="E184" i="36"/>
  <c r="D184" i="36"/>
  <c r="F184" i="36" s="1"/>
  <c r="C184" i="36"/>
  <c r="B184" i="36"/>
  <c r="A184" i="36"/>
  <c r="E183" i="36"/>
  <c r="D183" i="36"/>
  <c r="F183" i="36" s="1"/>
  <c r="C183" i="36"/>
  <c r="B183" i="36"/>
  <c r="A183" i="36"/>
  <c r="E182" i="36"/>
  <c r="D182" i="36"/>
  <c r="F182" i="36" s="1"/>
  <c r="C182" i="36"/>
  <c r="B182" i="36"/>
  <c r="A182" i="36"/>
  <c r="E181" i="36"/>
  <c r="D181" i="36"/>
  <c r="F181" i="36" s="1"/>
  <c r="C181" i="36"/>
  <c r="B181" i="36"/>
  <c r="A181" i="36"/>
  <c r="E180" i="36"/>
  <c r="D180" i="36"/>
  <c r="F180" i="36" s="1"/>
  <c r="C180" i="36"/>
  <c r="B180" i="36"/>
  <c r="A180" i="36"/>
  <c r="E179" i="36"/>
  <c r="D179" i="36"/>
  <c r="F179" i="36" s="1"/>
  <c r="C179" i="36"/>
  <c r="B179" i="36"/>
  <c r="A179" i="36"/>
  <c r="E178" i="36"/>
  <c r="D178" i="36"/>
  <c r="F178" i="36" s="1"/>
  <c r="C178" i="36"/>
  <c r="B178" i="36"/>
  <c r="A178" i="36"/>
  <c r="E177" i="36"/>
  <c r="D177" i="36"/>
  <c r="F177" i="36" s="1"/>
  <c r="C177" i="36"/>
  <c r="B177" i="36"/>
  <c r="A177" i="36"/>
  <c r="E176" i="36"/>
  <c r="D176" i="36"/>
  <c r="F176" i="36" s="1"/>
  <c r="C176" i="36"/>
  <c r="B176" i="36"/>
  <c r="A176" i="36"/>
  <c r="E175" i="36"/>
  <c r="D175" i="36"/>
  <c r="F175" i="36" s="1"/>
  <c r="C175" i="36"/>
  <c r="B175" i="36"/>
  <c r="A175" i="36"/>
  <c r="E174" i="36"/>
  <c r="D174" i="36"/>
  <c r="F174" i="36" s="1"/>
  <c r="C174" i="36"/>
  <c r="B174" i="36"/>
  <c r="A174" i="36"/>
  <c r="E173" i="36"/>
  <c r="D173" i="36"/>
  <c r="F173" i="36" s="1"/>
  <c r="C173" i="36"/>
  <c r="B173" i="36"/>
  <c r="A173" i="36"/>
  <c r="E172" i="36"/>
  <c r="D172" i="36"/>
  <c r="F172" i="36" s="1"/>
  <c r="C172" i="36"/>
  <c r="B172" i="36"/>
  <c r="A172" i="36"/>
  <c r="E171" i="36"/>
  <c r="D171" i="36"/>
  <c r="F171" i="36" s="1"/>
  <c r="C171" i="36"/>
  <c r="B171" i="36"/>
  <c r="A171" i="36"/>
  <c r="E170" i="36"/>
  <c r="D170" i="36"/>
  <c r="F170" i="36" s="1"/>
  <c r="C170" i="36"/>
  <c r="B170" i="36"/>
  <c r="A170" i="36"/>
  <c r="E169" i="36"/>
  <c r="D169" i="36"/>
  <c r="F169" i="36" s="1"/>
  <c r="C169" i="36"/>
  <c r="B169" i="36"/>
  <c r="A169" i="36"/>
  <c r="E168" i="36"/>
  <c r="D168" i="36"/>
  <c r="F168" i="36" s="1"/>
  <c r="C168" i="36"/>
  <c r="B168" i="36"/>
  <c r="A168" i="36"/>
  <c r="E167" i="36"/>
  <c r="D167" i="36"/>
  <c r="F167" i="36" s="1"/>
  <c r="C167" i="36"/>
  <c r="B167" i="36"/>
  <c r="A167" i="36"/>
  <c r="E166" i="36"/>
  <c r="D166" i="36"/>
  <c r="F166" i="36" s="1"/>
  <c r="C166" i="36"/>
  <c r="B166" i="36"/>
  <c r="A166" i="36"/>
  <c r="E165" i="36"/>
  <c r="D165" i="36"/>
  <c r="F165" i="36" s="1"/>
  <c r="C165" i="36"/>
  <c r="B165" i="36"/>
  <c r="A165" i="36"/>
  <c r="E164" i="36"/>
  <c r="D164" i="36"/>
  <c r="F164" i="36" s="1"/>
  <c r="C164" i="36"/>
  <c r="B164" i="36"/>
  <c r="A164" i="36"/>
  <c r="E163" i="36"/>
  <c r="D163" i="36"/>
  <c r="F163" i="36" s="1"/>
  <c r="C163" i="36"/>
  <c r="B163" i="36"/>
  <c r="A163" i="36"/>
  <c r="E162" i="36"/>
  <c r="D162" i="36"/>
  <c r="F162" i="36" s="1"/>
  <c r="C162" i="36"/>
  <c r="B162" i="36"/>
  <c r="A162" i="36"/>
  <c r="E161" i="36"/>
  <c r="D161" i="36"/>
  <c r="F161" i="36" s="1"/>
  <c r="C161" i="36"/>
  <c r="B161" i="36"/>
  <c r="A161" i="36"/>
  <c r="E160" i="36"/>
  <c r="D160" i="36"/>
  <c r="F160" i="36" s="1"/>
  <c r="C160" i="36"/>
  <c r="B160" i="36"/>
  <c r="A160" i="36"/>
  <c r="E159" i="36"/>
  <c r="D159" i="36"/>
  <c r="F159" i="36" s="1"/>
  <c r="C159" i="36"/>
  <c r="B159" i="36"/>
  <c r="A159" i="36"/>
  <c r="F158" i="36"/>
  <c r="E158" i="36"/>
  <c r="D158" i="36"/>
  <c r="C158" i="36"/>
  <c r="B158" i="36"/>
  <c r="A158" i="36"/>
  <c r="E157" i="36"/>
  <c r="D157" i="36"/>
  <c r="F157" i="36" s="1"/>
  <c r="C157" i="36"/>
  <c r="B157" i="36"/>
  <c r="A157" i="36"/>
  <c r="E156" i="36"/>
  <c r="D156" i="36"/>
  <c r="F156" i="36" s="1"/>
  <c r="C156" i="36"/>
  <c r="B156" i="36"/>
  <c r="A156" i="36"/>
  <c r="E155" i="36"/>
  <c r="D155" i="36"/>
  <c r="F155" i="36" s="1"/>
  <c r="C155" i="36"/>
  <c r="B155" i="36"/>
  <c r="A155" i="36"/>
  <c r="E154" i="36"/>
  <c r="D154" i="36"/>
  <c r="F154" i="36" s="1"/>
  <c r="C154" i="36"/>
  <c r="B154" i="36"/>
  <c r="A154" i="36"/>
  <c r="E153" i="36"/>
  <c r="D153" i="36"/>
  <c r="F153" i="36" s="1"/>
  <c r="C153" i="36"/>
  <c r="B153" i="36"/>
  <c r="A153" i="36"/>
  <c r="E152" i="36"/>
  <c r="D152" i="36"/>
  <c r="F152" i="36" s="1"/>
  <c r="C152" i="36"/>
  <c r="B152" i="36"/>
  <c r="A152" i="36"/>
  <c r="E151" i="36"/>
  <c r="D151" i="36"/>
  <c r="F151" i="36" s="1"/>
  <c r="C151" i="36"/>
  <c r="B151" i="36"/>
  <c r="A151" i="36"/>
  <c r="E150" i="36"/>
  <c r="D150" i="36"/>
  <c r="F150" i="36" s="1"/>
  <c r="C150" i="36"/>
  <c r="B150" i="36"/>
  <c r="A150" i="36"/>
  <c r="E149" i="36"/>
  <c r="D149" i="36"/>
  <c r="F149" i="36" s="1"/>
  <c r="C149" i="36"/>
  <c r="B149" i="36"/>
  <c r="A149" i="36"/>
  <c r="E148" i="36"/>
  <c r="D148" i="36"/>
  <c r="F148" i="36" s="1"/>
  <c r="C148" i="36"/>
  <c r="B148" i="36"/>
  <c r="A148" i="36"/>
  <c r="E147" i="36"/>
  <c r="D147" i="36"/>
  <c r="F147" i="36" s="1"/>
  <c r="C147" i="36"/>
  <c r="B147" i="36"/>
  <c r="A147" i="36"/>
  <c r="E146" i="36"/>
  <c r="D146" i="36"/>
  <c r="F146" i="36" s="1"/>
  <c r="C146" i="36"/>
  <c r="B146" i="36"/>
  <c r="A146" i="36"/>
  <c r="E145" i="36"/>
  <c r="D145" i="36"/>
  <c r="F145" i="36" s="1"/>
  <c r="C145" i="36"/>
  <c r="B145" i="36"/>
  <c r="A145" i="36"/>
  <c r="E144" i="36"/>
  <c r="D144" i="36"/>
  <c r="F144" i="36" s="1"/>
  <c r="C144" i="36"/>
  <c r="B144" i="36"/>
  <c r="A144" i="36"/>
  <c r="E143" i="36"/>
  <c r="D143" i="36"/>
  <c r="F143" i="36" s="1"/>
  <c r="C143" i="36"/>
  <c r="B143" i="36"/>
  <c r="A143" i="36"/>
  <c r="E142" i="36"/>
  <c r="D142" i="36"/>
  <c r="F142" i="36" s="1"/>
  <c r="C142" i="36"/>
  <c r="B142" i="36"/>
  <c r="A142" i="36"/>
  <c r="E141" i="36"/>
  <c r="D141" i="36"/>
  <c r="F141" i="36" s="1"/>
  <c r="C141" i="36"/>
  <c r="B141" i="36"/>
  <c r="A141" i="36"/>
  <c r="E140" i="36"/>
  <c r="D140" i="36"/>
  <c r="F140" i="36" s="1"/>
  <c r="C140" i="36"/>
  <c r="B140" i="36"/>
  <c r="A140" i="36"/>
  <c r="E139" i="36"/>
  <c r="D139" i="36"/>
  <c r="F139" i="36" s="1"/>
  <c r="C139" i="36"/>
  <c r="B139" i="36"/>
  <c r="A139" i="36"/>
  <c r="E138" i="36"/>
  <c r="D138" i="36"/>
  <c r="F138" i="36" s="1"/>
  <c r="C138" i="36"/>
  <c r="B138" i="36"/>
  <c r="A138" i="36"/>
  <c r="E137" i="36"/>
  <c r="D137" i="36"/>
  <c r="F137" i="36" s="1"/>
  <c r="C137" i="36"/>
  <c r="B137" i="36"/>
  <c r="A137" i="36"/>
  <c r="E136" i="36"/>
  <c r="D136" i="36"/>
  <c r="F136" i="36" s="1"/>
  <c r="C136" i="36"/>
  <c r="B136" i="36"/>
  <c r="A136" i="36"/>
  <c r="E135" i="36"/>
  <c r="D135" i="36"/>
  <c r="F135" i="36" s="1"/>
  <c r="C135" i="36"/>
  <c r="B135" i="36"/>
  <c r="A135" i="36"/>
  <c r="E134" i="36"/>
  <c r="D134" i="36"/>
  <c r="F134" i="36" s="1"/>
  <c r="C134" i="36"/>
  <c r="B134" i="36"/>
  <c r="A134" i="36"/>
  <c r="E133" i="36"/>
  <c r="D133" i="36"/>
  <c r="F133" i="36" s="1"/>
  <c r="C133" i="36"/>
  <c r="B133" i="36"/>
  <c r="A133" i="36"/>
  <c r="F132" i="36"/>
  <c r="E132" i="36"/>
  <c r="D132" i="36"/>
  <c r="C132" i="36"/>
  <c r="B132" i="36"/>
  <c r="A132" i="36"/>
  <c r="E131" i="36"/>
  <c r="D131" i="36"/>
  <c r="F131" i="36" s="1"/>
  <c r="C131" i="36"/>
  <c r="B131" i="36"/>
  <c r="A131" i="36"/>
  <c r="E130" i="36"/>
  <c r="D130" i="36"/>
  <c r="F130" i="36" s="1"/>
  <c r="C130" i="36"/>
  <c r="B130" i="36"/>
  <c r="A130" i="36"/>
  <c r="E129" i="36"/>
  <c r="D129" i="36"/>
  <c r="F129" i="36" s="1"/>
  <c r="C129" i="36"/>
  <c r="B129" i="36"/>
  <c r="A129" i="36"/>
  <c r="E128" i="36"/>
  <c r="D128" i="36"/>
  <c r="F128" i="36" s="1"/>
  <c r="C128" i="36"/>
  <c r="B128" i="36"/>
  <c r="A128" i="36"/>
  <c r="E127" i="36"/>
  <c r="D127" i="36"/>
  <c r="F127" i="36" s="1"/>
  <c r="C127" i="36"/>
  <c r="B127" i="36"/>
  <c r="A127" i="36"/>
  <c r="E126" i="36"/>
  <c r="D126" i="36"/>
  <c r="F126" i="36" s="1"/>
  <c r="C126" i="36"/>
  <c r="B126" i="36"/>
  <c r="A126" i="36"/>
  <c r="E125" i="36"/>
  <c r="D125" i="36"/>
  <c r="F125" i="36" s="1"/>
  <c r="C125" i="36"/>
  <c r="B125" i="36"/>
  <c r="A125" i="36"/>
  <c r="E124" i="36"/>
  <c r="D124" i="36"/>
  <c r="F124" i="36" s="1"/>
  <c r="C124" i="36"/>
  <c r="B124" i="36"/>
  <c r="A124" i="36"/>
  <c r="E123" i="36"/>
  <c r="D123" i="36"/>
  <c r="F123" i="36" s="1"/>
  <c r="C123" i="36"/>
  <c r="B123" i="36"/>
  <c r="A123" i="36"/>
  <c r="E122" i="36"/>
  <c r="D122" i="36"/>
  <c r="F122" i="36" s="1"/>
  <c r="C122" i="36"/>
  <c r="B122" i="36"/>
  <c r="A122" i="36"/>
  <c r="E121" i="36"/>
  <c r="D121" i="36"/>
  <c r="F121" i="36" s="1"/>
  <c r="C121" i="36"/>
  <c r="B121" i="36"/>
  <c r="A121" i="36"/>
  <c r="E120" i="36"/>
  <c r="D120" i="36"/>
  <c r="F120" i="36" s="1"/>
  <c r="C120" i="36"/>
  <c r="B120" i="36"/>
  <c r="A120" i="36"/>
  <c r="E119" i="36"/>
  <c r="D119" i="36"/>
  <c r="F119" i="36" s="1"/>
  <c r="C119" i="36"/>
  <c r="B119" i="36"/>
  <c r="A119" i="36"/>
  <c r="E118" i="36"/>
  <c r="D118" i="36"/>
  <c r="F118" i="36" s="1"/>
  <c r="C118" i="36"/>
  <c r="B118" i="36"/>
  <c r="A118" i="36"/>
  <c r="E117" i="36"/>
  <c r="D117" i="36"/>
  <c r="F117" i="36" s="1"/>
  <c r="C117" i="36"/>
  <c r="B117" i="36"/>
  <c r="A117" i="36"/>
  <c r="E116" i="36"/>
  <c r="D116" i="36"/>
  <c r="F116" i="36" s="1"/>
  <c r="C116" i="36"/>
  <c r="B116" i="36"/>
  <c r="A116" i="36"/>
  <c r="E115" i="36"/>
  <c r="D115" i="36"/>
  <c r="F115" i="36" s="1"/>
  <c r="C115" i="36"/>
  <c r="B115" i="36"/>
  <c r="A115" i="36"/>
  <c r="E114" i="36"/>
  <c r="D114" i="36"/>
  <c r="F114" i="36" s="1"/>
  <c r="C114" i="36"/>
  <c r="B114" i="36"/>
  <c r="A114" i="36"/>
  <c r="E113" i="36"/>
  <c r="D113" i="36"/>
  <c r="F113" i="36" s="1"/>
  <c r="C113" i="36"/>
  <c r="B113" i="36"/>
  <c r="A113" i="36"/>
  <c r="E112" i="36"/>
  <c r="D112" i="36"/>
  <c r="F112" i="36" s="1"/>
  <c r="C112" i="36"/>
  <c r="B112" i="36"/>
  <c r="A112" i="36"/>
  <c r="E111" i="36"/>
  <c r="D111" i="36"/>
  <c r="F111" i="36" s="1"/>
  <c r="C111" i="36"/>
  <c r="B111" i="36"/>
  <c r="A111" i="36"/>
  <c r="E110" i="36"/>
  <c r="D110" i="36"/>
  <c r="F110" i="36" s="1"/>
  <c r="C110" i="36"/>
  <c r="B110" i="36"/>
  <c r="A110" i="36"/>
  <c r="E109" i="36"/>
  <c r="D109" i="36"/>
  <c r="F109" i="36" s="1"/>
  <c r="C109" i="36"/>
  <c r="B109" i="36"/>
  <c r="A109" i="36"/>
  <c r="E108" i="36"/>
  <c r="D108" i="36"/>
  <c r="F108" i="36" s="1"/>
  <c r="C108" i="36"/>
  <c r="B108" i="36"/>
  <c r="A108" i="36"/>
  <c r="E107" i="36"/>
  <c r="D107" i="36"/>
  <c r="F107" i="36" s="1"/>
  <c r="C107" i="36"/>
  <c r="B107" i="36"/>
  <c r="A107" i="36"/>
  <c r="E106" i="36"/>
  <c r="D106" i="36"/>
  <c r="F106" i="36" s="1"/>
  <c r="C106" i="36"/>
  <c r="B106" i="36"/>
  <c r="A106" i="36"/>
  <c r="E105" i="36"/>
  <c r="D105" i="36"/>
  <c r="F105" i="36" s="1"/>
  <c r="C105" i="36"/>
  <c r="B105" i="36"/>
  <c r="A105" i="36"/>
  <c r="E104" i="36"/>
  <c r="D104" i="36"/>
  <c r="F104" i="36" s="1"/>
  <c r="C104" i="36"/>
  <c r="B104" i="36"/>
  <c r="A104" i="36"/>
  <c r="E103" i="36"/>
  <c r="D103" i="36"/>
  <c r="F103" i="36" s="1"/>
  <c r="C103" i="36"/>
  <c r="B103" i="36"/>
  <c r="A103" i="36"/>
  <c r="E102" i="36"/>
  <c r="D102" i="36"/>
  <c r="F102" i="36" s="1"/>
  <c r="C102" i="36"/>
  <c r="B102" i="36"/>
  <c r="A102" i="36"/>
  <c r="E101" i="36"/>
  <c r="D101" i="36"/>
  <c r="F101" i="36" s="1"/>
  <c r="C101" i="36"/>
  <c r="B101" i="36"/>
  <c r="A101" i="36"/>
  <c r="E100" i="36"/>
  <c r="D100" i="36"/>
  <c r="F100" i="36" s="1"/>
  <c r="C100" i="36"/>
  <c r="B100" i="36"/>
  <c r="A100" i="36"/>
  <c r="E99" i="36"/>
  <c r="D99" i="36"/>
  <c r="F99" i="36" s="1"/>
  <c r="C99" i="36"/>
  <c r="B99" i="36"/>
  <c r="A99" i="36"/>
  <c r="E98" i="36"/>
  <c r="D98" i="36"/>
  <c r="F98" i="36" s="1"/>
  <c r="C98" i="36"/>
  <c r="B98" i="36"/>
  <c r="A98" i="36"/>
  <c r="E97" i="36"/>
  <c r="D97" i="36"/>
  <c r="F97" i="36" s="1"/>
  <c r="C97" i="36"/>
  <c r="B97" i="36"/>
  <c r="A97" i="36"/>
  <c r="E96" i="36"/>
  <c r="D96" i="36"/>
  <c r="F96" i="36" s="1"/>
  <c r="C96" i="36"/>
  <c r="B96" i="36"/>
  <c r="A96" i="36"/>
  <c r="E95" i="36"/>
  <c r="D95" i="36"/>
  <c r="F95" i="36" s="1"/>
  <c r="C95" i="36"/>
  <c r="B95" i="36"/>
  <c r="A95" i="36"/>
  <c r="F94" i="36"/>
  <c r="E94" i="36"/>
  <c r="D94" i="36"/>
  <c r="C94" i="36"/>
  <c r="B94" i="36"/>
  <c r="A94" i="36"/>
  <c r="E93" i="36"/>
  <c r="D93" i="36"/>
  <c r="F93" i="36" s="1"/>
  <c r="C93" i="36"/>
  <c r="B93" i="36"/>
  <c r="A93" i="36"/>
  <c r="E92" i="36"/>
  <c r="D92" i="36"/>
  <c r="F92" i="36" s="1"/>
  <c r="C92" i="36"/>
  <c r="B92" i="36"/>
  <c r="A92" i="36"/>
  <c r="E91" i="36"/>
  <c r="D91" i="36"/>
  <c r="F91" i="36" s="1"/>
  <c r="C91" i="36"/>
  <c r="B91" i="36"/>
  <c r="A91" i="36"/>
  <c r="E90" i="36"/>
  <c r="D90" i="36"/>
  <c r="F90" i="36" s="1"/>
  <c r="C90" i="36"/>
  <c r="B90" i="36"/>
  <c r="A90" i="36"/>
  <c r="E89" i="36"/>
  <c r="D89" i="36"/>
  <c r="F89" i="36" s="1"/>
  <c r="C89" i="36"/>
  <c r="B89" i="36"/>
  <c r="A89" i="36"/>
  <c r="E88" i="36"/>
  <c r="D88" i="36"/>
  <c r="F88" i="36" s="1"/>
  <c r="C88" i="36"/>
  <c r="B88" i="36"/>
  <c r="A88" i="36"/>
  <c r="E87" i="36"/>
  <c r="D87" i="36"/>
  <c r="F87" i="36" s="1"/>
  <c r="C87" i="36"/>
  <c r="B87" i="36"/>
  <c r="A87" i="36"/>
  <c r="E86" i="36"/>
  <c r="D86" i="36"/>
  <c r="F86" i="36" s="1"/>
  <c r="C86" i="36"/>
  <c r="B86" i="36"/>
  <c r="A86" i="36"/>
  <c r="E85" i="36"/>
  <c r="D85" i="36"/>
  <c r="F85" i="36" s="1"/>
  <c r="C85" i="36"/>
  <c r="B85" i="36"/>
  <c r="A85" i="36"/>
  <c r="E84" i="36"/>
  <c r="D84" i="36"/>
  <c r="F84" i="36" s="1"/>
  <c r="C84" i="36"/>
  <c r="B84" i="36"/>
  <c r="A84" i="36"/>
  <c r="E83" i="36"/>
  <c r="D83" i="36"/>
  <c r="F83" i="36" s="1"/>
  <c r="C83" i="36"/>
  <c r="B83" i="36"/>
  <c r="A83" i="36"/>
  <c r="E82" i="36"/>
  <c r="D82" i="36"/>
  <c r="F82" i="36" s="1"/>
  <c r="C82" i="36"/>
  <c r="B82" i="36"/>
  <c r="A82" i="36"/>
  <c r="E81" i="36"/>
  <c r="D81" i="36"/>
  <c r="F81" i="36" s="1"/>
  <c r="C81" i="36"/>
  <c r="B81" i="36"/>
  <c r="A81" i="36"/>
  <c r="E80" i="36"/>
  <c r="D80" i="36"/>
  <c r="F80" i="36" s="1"/>
  <c r="C80" i="36"/>
  <c r="B80" i="36"/>
  <c r="A80" i="36"/>
  <c r="E79" i="36"/>
  <c r="D79" i="36"/>
  <c r="F79" i="36" s="1"/>
  <c r="C79" i="36"/>
  <c r="B79" i="36"/>
  <c r="A79" i="36"/>
  <c r="E78" i="36"/>
  <c r="D78" i="36"/>
  <c r="F78" i="36" s="1"/>
  <c r="C78" i="36"/>
  <c r="B78" i="36"/>
  <c r="A78" i="36"/>
  <c r="E77" i="36"/>
  <c r="D77" i="36"/>
  <c r="F77" i="36" s="1"/>
  <c r="C77" i="36"/>
  <c r="B77" i="36"/>
  <c r="A77" i="36"/>
  <c r="E76" i="36"/>
  <c r="D76" i="36"/>
  <c r="F76" i="36" s="1"/>
  <c r="C76" i="36"/>
  <c r="B76" i="36"/>
  <c r="A76" i="36"/>
  <c r="E75" i="36"/>
  <c r="D75" i="36"/>
  <c r="F75" i="36" s="1"/>
  <c r="C75" i="36"/>
  <c r="B75" i="36"/>
  <c r="A75" i="36"/>
  <c r="E74" i="36"/>
  <c r="D74" i="36"/>
  <c r="F74" i="36" s="1"/>
  <c r="C74" i="36"/>
  <c r="B74" i="36"/>
  <c r="A74" i="36"/>
  <c r="E73" i="36"/>
  <c r="D73" i="36"/>
  <c r="F73" i="36" s="1"/>
  <c r="C73" i="36"/>
  <c r="B73" i="36"/>
  <c r="A73" i="36"/>
  <c r="E72" i="36"/>
  <c r="D72" i="36"/>
  <c r="F72" i="36" s="1"/>
  <c r="C72" i="36"/>
  <c r="B72" i="36"/>
  <c r="A72" i="36"/>
  <c r="E71" i="36"/>
  <c r="D71" i="36"/>
  <c r="F71" i="36" s="1"/>
  <c r="C71" i="36"/>
  <c r="B71" i="36"/>
  <c r="A71" i="36"/>
  <c r="E70" i="36"/>
  <c r="D70" i="36"/>
  <c r="F70" i="36" s="1"/>
  <c r="C70" i="36"/>
  <c r="B70" i="36"/>
  <c r="A70" i="36"/>
  <c r="E69" i="36"/>
  <c r="D69" i="36"/>
  <c r="F69" i="36" s="1"/>
  <c r="C69" i="36"/>
  <c r="B69" i="36"/>
  <c r="A69" i="36"/>
  <c r="F68" i="36"/>
  <c r="E68" i="36"/>
  <c r="D68" i="36"/>
  <c r="C68" i="36"/>
  <c r="B68" i="36"/>
  <c r="A68" i="36"/>
  <c r="E67" i="36"/>
  <c r="D67" i="36"/>
  <c r="F67" i="36" s="1"/>
  <c r="C67" i="36"/>
  <c r="B67" i="36"/>
  <c r="A67" i="36"/>
  <c r="E66" i="36"/>
  <c r="D66" i="36"/>
  <c r="F66" i="36" s="1"/>
  <c r="C66" i="36"/>
  <c r="B66" i="36"/>
  <c r="A66" i="36"/>
  <c r="E65" i="36"/>
  <c r="D65" i="36"/>
  <c r="F65" i="36" s="1"/>
  <c r="C65" i="36"/>
  <c r="B65" i="36"/>
  <c r="A65" i="36"/>
  <c r="E64" i="36"/>
  <c r="D64" i="36"/>
  <c r="F64" i="36" s="1"/>
  <c r="C64" i="36"/>
  <c r="B64" i="36"/>
  <c r="A64" i="36"/>
  <c r="E63" i="36"/>
  <c r="D63" i="36"/>
  <c r="F63" i="36" s="1"/>
  <c r="C63" i="36"/>
  <c r="B63" i="36"/>
  <c r="A63" i="36"/>
  <c r="E62" i="36"/>
  <c r="D62" i="36"/>
  <c r="F62" i="36" s="1"/>
  <c r="C62" i="36"/>
  <c r="B62" i="36"/>
  <c r="A62" i="36"/>
  <c r="E61" i="36"/>
  <c r="D61" i="36"/>
  <c r="F61" i="36" s="1"/>
  <c r="C61" i="36"/>
  <c r="B61" i="36"/>
  <c r="A61" i="36"/>
  <c r="E60" i="36"/>
  <c r="D60" i="36"/>
  <c r="F60" i="36" s="1"/>
  <c r="C60" i="36"/>
  <c r="B60" i="36"/>
  <c r="A60" i="36"/>
  <c r="E59" i="36"/>
  <c r="D59" i="36"/>
  <c r="F59" i="36" s="1"/>
  <c r="C59" i="36"/>
  <c r="B59" i="36"/>
  <c r="A59" i="36"/>
  <c r="E58" i="36"/>
  <c r="D58" i="36"/>
  <c r="F58" i="36" s="1"/>
  <c r="C58" i="36"/>
  <c r="B58" i="36"/>
  <c r="A58" i="36"/>
  <c r="E57" i="36"/>
  <c r="D57" i="36"/>
  <c r="F57" i="36" s="1"/>
  <c r="C57" i="36"/>
  <c r="B57" i="36"/>
  <c r="A57" i="36"/>
  <c r="E56" i="36"/>
  <c r="D56" i="36"/>
  <c r="F56" i="36" s="1"/>
  <c r="C56" i="36"/>
  <c r="B56" i="36"/>
  <c r="A56" i="36"/>
  <c r="E55" i="36"/>
  <c r="D55" i="36"/>
  <c r="F55" i="36" s="1"/>
  <c r="C55" i="36"/>
  <c r="B55" i="36"/>
  <c r="A55" i="36"/>
  <c r="E54" i="36"/>
  <c r="D54" i="36"/>
  <c r="F54" i="36" s="1"/>
  <c r="C54" i="36"/>
  <c r="B54" i="36"/>
  <c r="A54" i="36"/>
  <c r="E53" i="36"/>
  <c r="D53" i="36"/>
  <c r="F53" i="36" s="1"/>
  <c r="C53" i="36"/>
  <c r="B53" i="36"/>
  <c r="A53" i="36"/>
  <c r="E52" i="36"/>
  <c r="D52" i="36"/>
  <c r="F52" i="36" s="1"/>
  <c r="C52" i="36"/>
  <c r="B52" i="36"/>
  <c r="A52" i="36"/>
  <c r="E51" i="36"/>
  <c r="D51" i="36"/>
  <c r="F51" i="36" s="1"/>
  <c r="C51" i="36"/>
  <c r="B51" i="36"/>
  <c r="A51" i="36"/>
  <c r="E50" i="36"/>
  <c r="D50" i="36"/>
  <c r="F50" i="36" s="1"/>
  <c r="C50" i="36"/>
  <c r="B50" i="36"/>
  <c r="A50" i="36"/>
  <c r="E49" i="36"/>
  <c r="D49" i="36"/>
  <c r="F49" i="36" s="1"/>
  <c r="C49" i="36"/>
  <c r="B49" i="36"/>
  <c r="A49" i="36"/>
  <c r="E48" i="36"/>
  <c r="D48" i="36"/>
  <c r="F48" i="36" s="1"/>
  <c r="C48" i="36"/>
  <c r="B48" i="36"/>
  <c r="A48" i="36"/>
  <c r="E47" i="36"/>
  <c r="D47" i="36"/>
  <c r="F47" i="36" s="1"/>
  <c r="C47" i="36"/>
  <c r="B47" i="36"/>
  <c r="A47" i="36"/>
  <c r="E46" i="36"/>
  <c r="D46" i="36"/>
  <c r="F46" i="36" s="1"/>
  <c r="C46" i="36"/>
  <c r="B46" i="36"/>
  <c r="A46" i="36"/>
  <c r="E45" i="36"/>
  <c r="D45" i="36"/>
  <c r="F45" i="36" s="1"/>
  <c r="C45" i="36"/>
  <c r="B45" i="36"/>
  <c r="A45" i="36"/>
  <c r="E44" i="36"/>
  <c r="D44" i="36"/>
  <c r="F44" i="36" s="1"/>
  <c r="C44" i="36"/>
  <c r="B44" i="36"/>
  <c r="A44" i="36"/>
  <c r="E43" i="36"/>
  <c r="D43" i="36"/>
  <c r="F43" i="36" s="1"/>
  <c r="C43" i="36"/>
  <c r="B43" i="36"/>
  <c r="A43" i="36"/>
  <c r="E42" i="36"/>
  <c r="D42" i="36"/>
  <c r="F42" i="36" s="1"/>
  <c r="C42" i="36"/>
  <c r="B42" i="36"/>
  <c r="A42" i="36"/>
  <c r="E41" i="36"/>
  <c r="D41" i="36"/>
  <c r="F41" i="36" s="1"/>
  <c r="C41" i="36"/>
  <c r="B41" i="36"/>
  <c r="A41" i="36"/>
  <c r="E40" i="36"/>
  <c r="D40" i="36"/>
  <c r="F40" i="36" s="1"/>
  <c r="C40" i="36"/>
  <c r="B40" i="36"/>
  <c r="A40" i="36"/>
  <c r="E39" i="36"/>
  <c r="D39" i="36"/>
  <c r="F39" i="36" s="1"/>
  <c r="C39" i="36"/>
  <c r="B39" i="36"/>
  <c r="A39" i="36"/>
  <c r="E38" i="36"/>
  <c r="D38" i="36"/>
  <c r="F38" i="36" s="1"/>
  <c r="C38" i="36"/>
  <c r="B38" i="36"/>
  <c r="A38" i="36"/>
  <c r="E37" i="36"/>
  <c r="D37" i="36"/>
  <c r="F37" i="36" s="1"/>
  <c r="C37" i="36"/>
  <c r="B37" i="36"/>
  <c r="A37" i="36"/>
  <c r="E36" i="36"/>
  <c r="D36" i="36"/>
  <c r="F36" i="36" s="1"/>
  <c r="C36" i="36"/>
  <c r="B36" i="36"/>
  <c r="A36" i="36"/>
  <c r="E35" i="36"/>
  <c r="D35" i="36"/>
  <c r="F35" i="36" s="1"/>
  <c r="C35" i="36"/>
  <c r="B35" i="36"/>
  <c r="A35" i="36"/>
  <c r="E34" i="36"/>
  <c r="D34" i="36"/>
  <c r="F34" i="36" s="1"/>
  <c r="C34" i="36"/>
  <c r="B34" i="36"/>
  <c r="A34" i="36"/>
  <c r="E33" i="36"/>
  <c r="D33" i="36"/>
  <c r="F33" i="36" s="1"/>
  <c r="C33" i="36"/>
  <c r="B33" i="36"/>
  <c r="A33" i="36"/>
  <c r="E32" i="36"/>
  <c r="D32" i="36"/>
  <c r="F32" i="36" s="1"/>
  <c r="C32" i="36"/>
  <c r="B32" i="36"/>
  <c r="A32" i="36"/>
  <c r="E31" i="36"/>
  <c r="D31" i="36"/>
  <c r="F31" i="36" s="1"/>
  <c r="C31" i="36"/>
  <c r="B31" i="36"/>
  <c r="A31" i="36"/>
  <c r="E30" i="36"/>
  <c r="D30" i="36"/>
  <c r="F30" i="36" s="1"/>
  <c r="C30" i="36"/>
  <c r="B30" i="36"/>
  <c r="A30" i="36"/>
  <c r="E29" i="36"/>
  <c r="D29" i="36"/>
  <c r="F29" i="36" s="1"/>
  <c r="C29" i="36"/>
  <c r="B29" i="36"/>
  <c r="A29" i="36"/>
  <c r="E28" i="36"/>
  <c r="D28" i="36"/>
  <c r="F28" i="36" s="1"/>
  <c r="C28" i="36"/>
  <c r="B28" i="36"/>
  <c r="A28" i="36"/>
  <c r="E27" i="36"/>
  <c r="D27" i="36"/>
  <c r="F27" i="36" s="1"/>
  <c r="C27" i="36"/>
  <c r="B27" i="36"/>
  <c r="A27" i="36"/>
  <c r="E26" i="36"/>
  <c r="D26" i="36"/>
  <c r="F26" i="36" s="1"/>
  <c r="C26" i="36"/>
  <c r="B26" i="36"/>
  <c r="A26" i="36"/>
  <c r="E25" i="36"/>
  <c r="D25" i="36"/>
  <c r="F25" i="36" s="1"/>
  <c r="C25" i="36"/>
  <c r="B25" i="36"/>
  <c r="A25" i="36"/>
  <c r="E24" i="36"/>
  <c r="D24" i="36"/>
  <c r="F24" i="36" s="1"/>
  <c r="C24" i="36"/>
  <c r="B24" i="36"/>
  <c r="A24" i="36"/>
  <c r="E23" i="36"/>
  <c r="D23" i="36"/>
  <c r="F23" i="36" s="1"/>
  <c r="C23" i="36"/>
  <c r="B23" i="36"/>
  <c r="A23" i="36"/>
  <c r="E22" i="36"/>
  <c r="D22" i="36"/>
  <c r="F22" i="36" s="1"/>
  <c r="C22" i="36"/>
  <c r="B22" i="36"/>
  <c r="A22" i="36"/>
  <c r="E21" i="36"/>
  <c r="D21" i="36"/>
  <c r="F21" i="36" s="1"/>
  <c r="C21" i="36"/>
  <c r="B21" i="36"/>
  <c r="A21" i="36"/>
  <c r="E20" i="36"/>
  <c r="D20" i="36"/>
  <c r="F20" i="36" s="1"/>
  <c r="C20" i="36"/>
  <c r="B20" i="36"/>
  <c r="A20" i="36"/>
  <c r="E19" i="36"/>
  <c r="D19" i="36"/>
  <c r="F19" i="36" s="1"/>
  <c r="C19" i="36"/>
  <c r="B19" i="36"/>
  <c r="A19" i="36"/>
  <c r="E18" i="36"/>
  <c r="D18" i="36"/>
  <c r="F18" i="36" s="1"/>
  <c r="C18" i="36"/>
  <c r="B18" i="36"/>
  <c r="A18" i="36"/>
  <c r="E17" i="36"/>
  <c r="D17" i="36"/>
  <c r="F17" i="36" s="1"/>
  <c r="C17" i="36"/>
  <c r="B17" i="36"/>
  <c r="A17" i="36"/>
  <c r="E16" i="36"/>
  <c r="D16" i="36"/>
  <c r="F16" i="36" s="1"/>
  <c r="C16" i="36"/>
  <c r="B16" i="36"/>
  <c r="A16" i="36"/>
  <c r="E15" i="36"/>
  <c r="D15" i="36"/>
  <c r="F15" i="36" s="1"/>
  <c r="C15" i="36"/>
  <c r="B15" i="36"/>
  <c r="A15" i="36"/>
  <c r="E14" i="36"/>
  <c r="D14" i="36"/>
  <c r="F14" i="36" s="1"/>
  <c r="C14" i="36"/>
  <c r="B14" i="36"/>
  <c r="A14" i="36"/>
  <c r="E13" i="36"/>
  <c r="D13" i="36"/>
  <c r="F13" i="36" s="1"/>
  <c r="C13" i="36"/>
  <c r="B13" i="36"/>
  <c r="A13" i="36"/>
  <c r="E12" i="36"/>
  <c r="D12" i="36"/>
  <c r="F12" i="36" s="1"/>
  <c r="C12" i="36"/>
  <c r="B12" i="36"/>
  <c r="A12" i="36"/>
  <c r="E11" i="36"/>
  <c r="D11" i="36"/>
  <c r="F11" i="36" s="1"/>
  <c r="C11" i="36"/>
  <c r="B11" i="36"/>
  <c r="A11" i="36"/>
  <c r="E10" i="36"/>
  <c r="D10" i="36"/>
  <c r="F10" i="36" s="1"/>
  <c r="C10" i="36"/>
  <c r="B10" i="36"/>
  <c r="A10" i="36"/>
  <c r="E9" i="36"/>
  <c r="D9" i="36"/>
  <c r="F9" i="36" s="1"/>
  <c r="C9" i="36"/>
  <c r="B9" i="36"/>
  <c r="A9" i="36"/>
  <c r="E8" i="36"/>
  <c r="D8" i="36"/>
  <c r="F8" i="36" s="1"/>
  <c r="C8" i="36"/>
  <c r="B8" i="36"/>
  <c r="A8" i="36"/>
  <c r="E7" i="36"/>
  <c r="D7" i="36"/>
  <c r="F7" i="36" s="1"/>
  <c r="C7" i="36"/>
  <c r="B7" i="36"/>
  <c r="A7" i="36"/>
  <c r="E6" i="36"/>
  <c r="D6" i="36"/>
  <c r="F6" i="36" s="1"/>
  <c r="C6" i="36"/>
  <c r="B6" i="36"/>
  <c r="A6" i="36"/>
  <c r="E5" i="36"/>
  <c r="D5" i="36"/>
  <c r="F5" i="36" s="1"/>
  <c r="C5" i="36"/>
  <c r="B5" i="36"/>
  <c r="A5" i="36"/>
  <c r="E4" i="36"/>
  <c r="D4" i="36"/>
  <c r="F4" i="36" s="1"/>
  <c r="C4" i="36"/>
  <c r="B4" i="36"/>
  <c r="A4" i="36"/>
  <c r="E3" i="36"/>
  <c r="D3" i="36"/>
  <c r="F3" i="36" s="1"/>
  <c r="C3" i="36"/>
  <c r="B3" i="36"/>
  <c r="A3" i="36"/>
  <c r="E367" i="35"/>
  <c r="D367" i="35"/>
  <c r="F367" i="35" s="1"/>
  <c r="C367" i="35"/>
  <c r="B367" i="35"/>
  <c r="A367" i="35"/>
  <c r="E366" i="35"/>
  <c r="D366" i="35"/>
  <c r="F366" i="35" s="1"/>
  <c r="C366" i="35"/>
  <c r="B366" i="35"/>
  <c r="A366" i="35"/>
  <c r="E365" i="35"/>
  <c r="D365" i="35"/>
  <c r="F365" i="35" s="1"/>
  <c r="C365" i="35"/>
  <c r="B365" i="35"/>
  <c r="A365" i="35"/>
  <c r="E364" i="35"/>
  <c r="D364" i="35"/>
  <c r="F364" i="35" s="1"/>
  <c r="C364" i="35"/>
  <c r="B364" i="35"/>
  <c r="A364" i="35"/>
  <c r="E363" i="35"/>
  <c r="D363" i="35"/>
  <c r="F363" i="35" s="1"/>
  <c r="C363" i="35"/>
  <c r="B363" i="35"/>
  <c r="A363" i="35"/>
  <c r="E362" i="35"/>
  <c r="D362" i="35"/>
  <c r="F362" i="35" s="1"/>
  <c r="C362" i="35"/>
  <c r="B362" i="35"/>
  <c r="A362" i="35"/>
  <c r="E361" i="35"/>
  <c r="D361" i="35"/>
  <c r="F361" i="35" s="1"/>
  <c r="C361" i="35"/>
  <c r="B361" i="35"/>
  <c r="A361" i="35"/>
  <c r="E360" i="35"/>
  <c r="D360" i="35"/>
  <c r="F360" i="35" s="1"/>
  <c r="C360" i="35"/>
  <c r="B360" i="35"/>
  <c r="A360" i="35"/>
  <c r="E359" i="35"/>
  <c r="D359" i="35"/>
  <c r="F359" i="35" s="1"/>
  <c r="C359" i="35"/>
  <c r="B359" i="35"/>
  <c r="A359" i="35"/>
  <c r="F358" i="35"/>
  <c r="E358" i="35"/>
  <c r="D358" i="35"/>
  <c r="C358" i="35"/>
  <c r="B358" i="35"/>
  <c r="A358" i="35"/>
  <c r="E357" i="35"/>
  <c r="D357" i="35"/>
  <c r="F357" i="35" s="1"/>
  <c r="C357" i="35"/>
  <c r="B357" i="35"/>
  <c r="A357" i="35"/>
  <c r="E356" i="35"/>
  <c r="D356" i="35"/>
  <c r="F356" i="35" s="1"/>
  <c r="C356" i="35"/>
  <c r="B356" i="35"/>
  <c r="A356" i="35"/>
  <c r="E355" i="35"/>
  <c r="D355" i="35"/>
  <c r="F355" i="35" s="1"/>
  <c r="C355" i="35"/>
  <c r="B355" i="35"/>
  <c r="A355" i="35"/>
  <c r="E354" i="35"/>
  <c r="D354" i="35"/>
  <c r="F354" i="35" s="1"/>
  <c r="C354" i="35"/>
  <c r="B354" i="35"/>
  <c r="A354" i="35"/>
  <c r="E353" i="35"/>
  <c r="D353" i="35"/>
  <c r="F353" i="35" s="1"/>
  <c r="C353" i="35"/>
  <c r="B353" i="35"/>
  <c r="A353" i="35"/>
  <c r="E352" i="35"/>
  <c r="D352" i="35"/>
  <c r="F352" i="35" s="1"/>
  <c r="C352" i="35"/>
  <c r="B352" i="35"/>
  <c r="A352" i="35"/>
  <c r="E351" i="35"/>
  <c r="D351" i="35"/>
  <c r="F351" i="35" s="1"/>
  <c r="C351" i="35"/>
  <c r="B351" i="35"/>
  <c r="A351" i="35"/>
  <c r="E350" i="35"/>
  <c r="D350" i="35"/>
  <c r="F350" i="35" s="1"/>
  <c r="C350" i="35"/>
  <c r="B350" i="35"/>
  <c r="A350" i="35"/>
  <c r="E349" i="35"/>
  <c r="D349" i="35"/>
  <c r="F349" i="35" s="1"/>
  <c r="C349" i="35"/>
  <c r="B349" i="35"/>
  <c r="A349" i="35"/>
  <c r="E348" i="35"/>
  <c r="D348" i="35"/>
  <c r="F348" i="35" s="1"/>
  <c r="C348" i="35"/>
  <c r="B348" i="35"/>
  <c r="A348" i="35"/>
  <c r="E347" i="35"/>
  <c r="D347" i="35"/>
  <c r="F347" i="35" s="1"/>
  <c r="C347" i="35"/>
  <c r="B347" i="35"/>
  <c r="A347" i="35"/>
  <c r="E346" i="35"/>
  <c r="D346" i="35"/>
  <c r="F346" i="35" s="1"/>
  <c r="C346" i="35"/>
  <c r="B346" i="35"/>
  <c r="A346" i="35"/>
  <c r="E345" i="35"/>
  <c r="D345" i="35"/>
  <c r="F345" i="35" s="1"/>
  <c r="C345" i="35"/>
  <c r="B345" i="35"/>
  <c r="A345" i="35"/>
  <c r="E344" i="35"/>
  <c r="D344" i="35"/>
  <c r="F344" i="35" s="1"/>
  <c r="C344" i="35"/>
  <c r="B344" i="35"/>
  <c r="A344" i="35"/>
  <c r="E343" i="35"/>
  <c r="D343" i="35"/>
  <c r="F343" i="35" s="1"/>
  <c r="C343" i="35"/>
  <c r="B343" i="35"/>
  <c r="A343" i="35"/>
  <c r="E342" i="35"/>
  <c r="D342" i="35"/>
  <c r="F342" i="35" s="1"/>
  <c r="C342" i="35"/>
  <c r="B342" i="35"/>
  <c r="A342" i="35"/>
  <c r="E341" i="35"/>
  <c r="D341" i="35"/>
  <c r="F341" i="35" s="1"/>
  <c r="C341" i="35"/>
  <c r="B341" i="35"/>
  <c r="A341" i="35"/>
  <c r="E340" i="35"/>
  <c r="D340" i="35"/>
  <c r="F340" i="35" s="1"/>
  <c r="C340" i="35"/>
  <c r="B340" i="35"/>
  <c r="A340" i="35"/>
  <c r="E339" i="35"/>
  <c r="D339" i="35"/>
  <c r="F339" i="35" s="1"/>
  <c r="C339" i="35"/>
  <c r="B339" i="35"/>
  <c r="A339" i="35"/>
  <c r="E338" i="35"/>
  <c r="D338" i="35"/>
  <c r="F338" i="35" s="1"/>
  <c r="C338" i="35"/>
  <c r="B338" i="35"/>
  <c r="A338" i="35"/>
  <c r="E337" i="35"/>
  <c r="D337" i="35"/>
  <c r="F337" i="35" s="1"/>
  <c r="C337" i="35"/>
  <c r="B337" i="35"/>
  <c r="A337" i="35"/>
  <c r="F336" i="35"/>
  <c r="E336" i="35"/>
  <c r="D336" i="35"/>
  <c r="C336" i="35"/>
  <c r="B336" i="35"/>
  <c r="A336" i="35"/>
  <c r="E335" i="35"/>
  <c r="D335" i="35"/>
  <c r="F335" i="35" s="1"/>
  <c r="C335" i="35"/>
  <c r="B335" i="35"/>
  <c r="A335" i="35"/>
  <c r="E334" i="35"/>
  <c r="D334" i="35"/>
  <c r="F334" i="35" s="1"/>
  <c r="C334" i="35"/>
  <c r="B334" i="35"/>
  <c r="A334" i="35"/>
  <c r="E333" i="35"/>
  <c r="D333" i="35"/>
  <c r="F333" i="35" s="1"/>
  <c r="C333" i="35"/>
  <c r="B333" i="35"/>
  <c r="A333" i="35"/>
  <c r="E332" i="35"/>
  <c r="D332" i="35"/>
  <c r="F332" i="35" s="1"/>
  <c r="C332" i="35"/>
  <c r="B332" i="35"/>
  <c r="A332" i="35"/>
  <c r="E331" i="35"/>
  <c r="D331" i="35"/>
  <c r="F331" i="35" s="1"/>
  <c r="C331" i="35"/>
  <c r="B331" i="35"/>
  <c r="A331" i="35"/>
  <c r="E330" i="35"/>
  <c r="D330" i="35"/>
  <c r="F330" i="35" s="1"/>
  <c r="C330" i="35"/>
  <c r="B330" i="35"/>
  <c r="A330" i="35"/>
  <c r="E329" i="35"/>
  <c r="D329" i="35"/>
  <c r="F329" i="35" s="1"/>
  <c r="C329" i="35"/>
  <c r="B329" i="35"/>
  <c r="A329" i="35"/>
  <c r="E328" i="35"/>
  <c r="D328" i="35"/>
  <c r="F328" i="35" s="1"/>
  <c r="C328" i="35"/>
  <c r="B328" i="35"/>
  <c r="A328" i="35"/>
  <c r="E327" i="35"/>
  <c r="D327" i="35"/>
  <c r="F327" i="35" s="1"/>
  <c r="C327" i="35"/>
  <c r="B327" i="35"/>
  <c r="A327" i="35"/>
  <c r="E326" i="35"/>
  <c r="D326" i="35"/>
  <c r="F326" i="35" s="1"/>
  <c r="C326" i="35"/>
  <c r="B326" i="35"/>
  <c r="A326" i="35"/>
  <c r="E325" i="35"/>
  <c r="D325" i="35"/>
  <c r="F325" i="35" s="1"/>
  <c r="C325" i="35"/>
  <c r="B325" i="35"/>
  <c r="A325" i="35"/>
  <c r="E324" i="35"/>
  <c r="D324" i="35"/>
  <c r="F324" i="35" s="1"/>
  <c r="C324" i="35"/>
  <c r="B324" i="35"/>
  <c r="A324" i="35"/>
  <c r="E323" i="35"/>
  <c r="D323" i="35"/>
  <c r="F323" i="35" s="1"/>
  <c r="C323" i="35"/>
  <c r="B323" i="35"/>
  <c r="A323" i="35"/>
  <c r="E322" i="35"/>
  <c r="D322" i="35"/>
  <c r="F322" i="35" s="1"/>
  <c r="C322" i="35"/>
  <c r="B322" i="35"/>
  <c r="A322" i="35"/>
  <c r="E321" i="35"/>
  <c r="D321" i="35"/>
  <c r="F321" i="35" s="1"/>
  <c r="C321" i="35"/>
  <c r="B321" i="35"/>
  <c r="A321" i="35"/>
  <c r="E320" i="35"/>
  <c r="D320" i="35"/>
  <c r="F320" i="35" s="1"/>
  <c r="C320" i="35"/>
  <c r="B320" i="35"/>
  <c r="A320" i="35"/>
  <c r="E319" i="35"/>
  <c r="D319" i="35"/>
  <c r="F319" i="35" s="1"/>
  <c r="C319" i="35"/>
  <c r="B319" i="35"/>
  <c r="A319" i="35"/>
  <c r="E318" i="35"/>
  <c r="D318" i="35"/>
  <c r="F318" i="35" s="1"/>
  <c r="C318" i="35"/>
  <c r="B318" i="35"/>
  <c r="A318" i="35"/>
  <c r="E317" i="35"/>
  <c r="D317" i="35"/>
  <c r="F317" i="35" s="1"/>
  <c r="C317" i="35"/>
  <c r="B317" i="35"/>
  <c r="A317" i="35"/>
  <c r="E316" i="35"/>
  <c r="D316" i="35"/>
  <c r="F316" i="35" s="1"/>
  <c r="C316" i="35"/>
  <c r="B316" i="35"/>
  <c r="A316" i="35"/>
  <c r="E315" i="35"/>
  <c r="D315" i="35"/>
  <c r="F315" i="35" s="1"/>
  <c r="C315" i="35"/>
  <c r="B315" i="35"/>
  <c r="A315" i="35"/>
  <c r="E314" i="35"/>
  <c r="D314" i="35"/>
  <c r="F314" i="35" s="1"/>
  <c r="C314" i="35"/>
  <c r="B314" i="35"/>
  <c r="A314" i="35"/>
  <c r="E313" i="35"/>
  <c r="D313" i="35"/>
  <c r="F313" i="35" s="1"/>
  <c r="C313" i="35"/>
  <c r="B313" i="35"/>
  <c r="A313" i="35"/>
  <c r="E312" i="35"/>
  <c r="D312" i="35"/>
  <c r="F312" i="35" s="1"/>
  <c r="C312" i="35"/>
  <c r="B312" i="35"/>
  <c r="A312" i="35"/>
  <c r="E311" i="35"/>
  <c r="D311" i="35"/>
  <c r="F311" i="35" s="1"/>
  <c r="C311" i="35"/>
  <c r="B311" i="35"/>
  <c r="A311" i="35"/>
  <c r="E310" i="35"/>
  <c r="D310" i="35"/>
  <c r="F310" i="35" s="1"/>
  <c r="C310" i="35"/>
  <c r="B310" i="35"/>
  <c r="A310" i="35"/>
  <c r="E309" i="35"/>
  <c r="D309" i="35"/>
  <c r="F309" i="35" s="1"/>
  <c r="C309" i="35"/>
  <c r="B309" i="35"/>
  <c r="A309" i="35"/>
  <c r="E308" i="35"/>
  <c r="D308" i="35"/>
  <c r="F308" i="35" s="1"/>
  <c r="C308" i="35"/>
  <c r="B308" i="35"/>
  <c r="A308" i="35"/>
  <c r="E307" i="35"/>
  <c r="D307" i="35"/>
  <c r="F307" i="35" s="1"/>
  <c r="C307" i="35"/>
  <c r="B307" i="35"/>
  <c r="A307" i="35"/>
  <c r="E306" i="35"/>
  <c r="D306" i="35"/>
  <c r="F306" i="35" s="1"/>
  <c r="C306" i="35"/>
  <c r="B306" i="35"/>
  <c r="A306" i="35"/>
  <c r="E305" i="35"/>
  <c r="D305" i="35"/>
  <c r="F305" i="35" s="1"/>
  <c r="C305" i="35"/>
  <c r="B305" i="35"/>
  <c r="A305" i="35"/>
  <c r="E304" i="35"/>
  <c r="D304" i="35"/>
  <c r="F304" i="35" s="1"/>
  <c r="C304" i="35"/>
  <c r="B304" i="35"/>
  <c r="A304" i="35"/>
  <c r="E303" i="35"/>
  <c r="D303" i="35"/>
  <c r="F303" i="35" s="1"/>
  <c r="C303" i="35"/>
  <c r="B303" i="35"/>
  <c r="A303" i="35"/>
  <c r="E302" i="35"/>
  <c r="D302" i="35"/>
  <c r="F302" i="35" s="1"/>
  <c r="C302" i="35"/>
  <c r="B302" i="35"/>
  <c r="A302" i="35"/>
  <c r="E301" i="35"/>
  <c r="D301" i="35"/>
  <c r="F301" i="35" s="1"/>
  <c r="C301" i="35"/>
  <c r="B301" i="35"/>
  <c r="A301" i="35"/>
  <c r="E300" i="35"/>
  <c r="D300" i="35"/>
  <c r="F300" i="35" s="1"/>
  <c r="C300" i="35"/>
  <c r="B300" i="35"/>
  <c r="A300" i="35"/>
  <c r="E299" i="35"/>
  <c r="D299" i="35"/>
  <c r="F299" i="35" s="1"/>
  <c r="C299" i="35"/>
  <c r="B299" i="35"/>
  <c r="A299" i="35"/>
  <c r="E298" i="35"/>
  <c r="D298" i="35"/>
  <c r="F298" i="35" s="1"/>
  <c r="C298" i="35"/>
  <c r="B298" i="35"/>
  <c r="A298" i="35"/>
  <c r="E297" i="35"/>
  <c r="D297" i="35"/>
  <c r="F297" i="35" s="1"/>
  <c r="C297" i="35"/>
  <c r="B297" i="35"/>
  <c r="A297" i="35"/>
  <c r="E296" i="35"/>
  <c r="D296" i="35"/>
  <c r="F296" i="35" s="1"/>
  <c r="C296" i="35"/>
  <c r="B296" i="35"/>
  <c r="A296" i="35"/>
  <c r="E295" i="35"/>
  <c r="D295" i="35"/>
  <c r="F295" i="35" s="1"/>
  <c r="C295" i="35"/>
  <c r="B295" i="35"/>
  <c r="A295" i="35"/>
  <c r="E294" i="35"/>
  <c r="D294" i="35"/>
  <c r="F294" i="35" s="1"/>
  <c r="C294" i="35"/>
  <c r="B294" i="35"/>
  <c r="A294" i="35"/>
  <c r="E293" i="35"/>
  <c r="D293" i="35"/>
  <c r="F293" i="35" s="1"/>
  <c r="C293" i="35"/>
  <c r="B293" i="35"/>
  <c r="A293" i="35"/>
  <c r="E292" i="35"/>
  <c r="D292" i="35"/>
  <c r="F292" i="35" s="1"/>
  <c r="C292" i="35"/>
  <c r="B292" i="35"/>
  <c r="A292" i="35"/>
  <c r="E291" i="35"/>
  <c r="D291" i="35"/>
  <c r="F291" i="35" s="1"/>
  <c r="C291" i="35"/>
  <c r="B291" i="35"/>
  <c r="A291" i="35"/>
  <c r="E290" i="35"/>
  <c r="D290" i="35"/>
  <c r="F290" i="35" s="1"/>
  <c r="C290" i="35"/>
  <c r="B290" i="35"/>
  <c r="A290" i="35"/>
  <c r="E289" i="35"/>
  <c r="D289" i="35"/>
  <c r="F289" i="35" s="1"/>
  <c r="C289" i="35"/>
  <c r="B289" i="35"/>
  <c r="A289" i="35"/>
  <c r="E288" i="35"/>
  <c r="D288" i="35"/>
  <c r="F288" i="35" s="1"/>
  <c r="C288" i="35"/>
  <c r="B288" i="35"/>
  <c r="A288" i="35"/>
  <c r="E287" i="35"/>
  <c r="D287" i="35"/>
  <c r="F287" i="35" s="1"/>
  <c r="C287" i="35"/>
  <c r="B287" i="35"/>
  <c r="A287" i="35"/>
  <c r="E286" i="35"/>
  <c r="D286" i="35"/>
  <c r="F286" i="35" s="1"/>
  <c r="C286" i="35"/>
  <c r="B286" i="35"/>
  <c r="A286" i="35"/>
  <c r="E285" i="35"/>
  <c r="D285" i="35"/>
  <c r="F285" i="35" s="1"/>
  <c r="C285" i="35"/>
  <c r="B285" i="35"/>
  <c r="A285" i="35"/>
  <c r="E284" i="35"/>
  <c r="D284" i="35"/>
  <c r="F284" i="35" s="1"/>
  <c r="C284" i="35"/>
  <c r="B284" i="35"/>
  <c r="A284" i="35"/>
  <c r="E283" i="35"/>
  <c r="D283" i="35"/>
  <c r="F283" i="35" s="1"/>
  <c r="C283" i="35"/>
  <c r="B283" i="35"/>
  <c r="A283" i="35"/>
  <c r="E282" i="35"/>
  <c r="D282" i="35"/>
  <c r="F282" i="35" s="1"/>
  <c r="C282" i="35"/>
  <c r="B282" i="35"/>
  <c r="A282" i="35"/>
  <c r="E281" i="35"/>
  <c r="D281" i="35"/>
  <c r="F281" i="35" s="1"/>
  <c r="C281" i="35"/>
  <c r="B281" i="35"/>
  <c r="A281" i="35"/>
  <c r="E280" i="35"/>
  <c r="D280" i="35"/>
  <c r="F280" i="35" s="1"/>
  <c r="C280" i="35"/>
  <c r="B280" i="35"/>
  <c r="A280" i="35"/>
  <c r="E279" i="35"/>
  <c r="D279" i="35"/>
  <c r="F279" i="35" s="1"/>
  <c r="C279" i="35"/>
  <c r="B279" i="35"/>
  <c r="A279" i="35"/>
  <c r="F278" i="35"/>
  <c r="E278" i="35"/>
  <c r="D278" i="35"/>
  <c r="C278" i="35"/>
  <c r="B278" i="35"/>
  <c r="A278" i="35"/>
  <c r="E277" i="35"/>
  <c r="D277" i="35"/>
  <c r="F277" i="35" s="1"/>
  <c r="C277" i="35"/>
  <c r="B277" i="35"/>
  <c r="A277" i="35"/>
  <c r="E276" i="35"/>
  <c r="D276" i="35"/>
  <c r="F276" i="35" s="1"/>
  <c r="C276" i="35"/>
  <c r="B276" i="35"/>
  <c r="A276" i="35"/>
  <c r="E275" i="35"/>
  <c r="D275" i="35"/>
  <c r="F275" i="35" s="1"/>
  <c r="C275" i="35"/>
  <c r="B275" i="35"/>
  <c r="A275" i="35"/>
  <c r="E274" i="35"/>
  <c r="D274" i="35"/>
  <c r="F274" i="35" s="1"/>
  <c r="C274" i="35"/>
  <c r="B274" i="35"/>
  <c r="A274" i="35"/>
  <c r="E273" i="35"/>
  <c r="D273" i="35"/>
  <c r="F273" i="35" s="1"/>
  <c r="C273" i="35"/>
  <c r="B273" i="35"/>
  <c r="A273" i="35"/>
  <c r="F272" i="35"/>
  <c r="E272" i="35"/>
  <c r="D272" i="35"/>
  <c r="C272" i="35"/>
  <c r="B272" i="35"/>
  <c r="A272" i="35"/>
  <c r="E271" i="35"/>
  <c r="D271" i="35"/>
  <c r="F271" i="35" s="1"/>
  <c r="C271" i="35"/>
  <c r="B271" i="35"/>
  <c r="A271" i="35"/>
  <c r="E270" i="35"/>
  <c r="D270" i="35"/>
  <c r="F270" i="35" s="1"/>
  <c r="C270" i="35"/>
  <c r="B270" i="35"/>
  <c r="A270" i="35"/>
  <c r="E269" i="35"/>
  <c r="D269" i="35"/>
  <c r="F269" i="35" s="1"/>
  <c r="C269" i="35"/>
  <c r="B269" i="35"/>
  <c r="A269" i="35"/>
  <c r="E268" i="35"/>
  <c r="D268" i="35"/>
  <c r="F268" i="35" s="1"/>
  <c r="C268" i="35"/>
  <c r="B268" i="35"/>
  <c r="A268" i="35"/>
  <c r="E267" i="35"/>
  <c r="D267" i="35"/>
  <c r="F267" i="35" s="1"/>
  <c r="C267" i="35"/>
  <c r="B267" i="35"/>
  <c r="A267" i="35"/>
  <c r="E266" i="35"/>
  <c r="D266" i="35"/>
  <c r="F266" i="35" s="1"/>
  <c r="C266" i="35"/>
  <c r="B266" i="35"/>
  <c r="A266" i="35"/>
  <c r="E265" i="35"/>
  <c r="D265" i="35"/>
  <c r="F265" i="35" s="1"/>
  <c r="C265" i="35"/>
  <c r="B265" i="35"/>
  <c r="A265" i="35"/>
  <c r="E264" i="35"/>
  <c r="D264" i="35"/>
  <c r="F264" i="35" s="1"/>
  <c r="C264" i="35"/>
  <c r="B264" i="35"/>
  <c r="A264" i="35"/>
  <c r="E263" i="35"/>
  <c r="D263" i="35"/>
  <c r="F263" i="35" s="1"/>
  <c r="C263" i="35"/>
  <c r="B263" i="35"/>
  <c r="A263" i="35"/>
  <c r="E262" i="35"/>
  <c r="D262" i="35"/>
  <c r="F262" i="35" s="1"/>
  <c r="C262" i="35"/>
  <c r="B262" i="35"/>
  <c r="A262" i="35"/>
  <c r="E261" i="35"/>
  <c r="D261" i="35"/>
  <c r="F261" i="35" s="1"/>
  <c r="C261" i="35"/>
  <c r="B261" i="35"/>
  <c r="A261" i="35"/>
  <c r="E260" i="35"/>
  <c r="D260" i="35"/>
  <c r="F260" i="35" s="1"/>
  <c r="C260" i="35"/>
  <c r="B260" i="35"/>
  <c r="A260" i="35"/>
  <c r="E259" i="35"/>
  <c r="D259" i="35"/>
  <c r="F259" i="35" s="1"/>
  <c r="C259" i="35"/>
  <c r="B259" i="35"/>
  <c r="A259" i="35"/>
  <c r="E258" i="35"/>
  <c r="D258" i="35"/>
  <c r="F258" i="35" s="1"/>
  <c r="C258" i="35"/>
  <c r="B258" i="35"/>
  <c r="A258" i="35"/>
  <c r="E257" i="35"/>
  <c r="D257" i="35"/>
  <c r="F257" i="35" s="1"/>
  <c r="C257" i="35"/>
  <c r="B257" i="35"/>
  <c r="A257" i="35"/>
  <c r="E256" i="35"/>
  <c r="D256" i="35"/>
  <c r="F256" i="35" s="1"/>
  <c r="C256" i="35"/>
  <c r="B256" i="35"/>
  <c r="A256" i="35"/>
  <c r="E255" i="35"/>
  <c r="D255" i="35"/>
  <c r="F255" i="35" s="1"/>
  <c r="C255" i="35"/>
  <c r="B255" i="35"/>
  <c r="A255" i="35"/>
  <c r="E254" i="35"/>
  <c r="D254" i="35"/>
  <c r="F254" i="35" s="1"/>
  <c r="C254" i="35"/>
  <c r="B254" i="35"/>
  <c r="A254" i="35"/>
  <c r="E253" i="35"/>
  <c r="D253" i="35"/>
  <c r="F253" i="35" s="1"/>
  <c r="C253" i="35"/>
  <c r="B253" i="35"/>
  <c r="A253" i="35"/>
  <c r="E252" i="35"/>
  <c r="D252" i="35"/>
  <c r="F252" i="35" s="1"/>
  <c r="C252" i="35"/>
  <c r="B252" i="35"/>
  <c r="A252" i="35"/>
  <c r="E251" i="35"/>
  <c r="D251" i="35"/>
  <c r="F251" i="35" s="1"/>
  <c r="C251" i="35"/>
  <c r="B251" i="35"/>
  <c r="A251" i="35"/>
  <c r="E250" i="35"/>
  <c r="D250" i="35"/>
  <c r="F250" i="35" s="1"/>
  <c r="C250" i="35"/>
  <c r="B250" i="35"/>
  <c r="A250" i="35"/>
  <c r="E249" i="35"/>
  <c r="D249" i="35"/>
  <c r="F249" i="35" s="1"/>
  <c r="C249" i="35"/>
  <c r="B249" i="35"/>
  <c r="A249" i="35"/>
  <c r="E248" i="35"/>
  <c r="D248" i="35"/>
  <c r="F248" i="35" s="1"/>
  <c r="C248" i="35"/>
  <c r="B248" i="35"/>
  <c r="A248" i="35"/>
  <c r="E247" i="35"/>
  <c r="D247" i="35"/>
  <c r="F247" i="35" s="1"/>
  <c r="C247" i="35"/>
  <c r="B247" i="35"/>
  <c r="A247" i="35"/>
  <c r="E246" i="35"/>
  <c r="D246" i="35"/>
  <c r="F246" i="35" s="1"/>
  <c r="C246" i="35"/>
  <c r="B246" i="35"/>
  <c r="A246" i="35"/>
  <c r="E245" i="35"/>
  <c r="D245" i="35"/>
  <c r="F245" i="35" s="1"/>
  <c r="C245" i="35"/>
  <c r="B245" i="35"/>
  <c r="A245" i="35"/>
  <c r="E244" i="35"/>
  <c r="D244" i="35"/>
  <c r="F244" i="35" s="1"/>
  <c r="C244" i="35"/>
  <c r="B244" i="35"/>
  <c r="A244" i="35"/>
  <c r="E243" i="35"/>
  <c r="D243" i="35"/>
  <c r="F243" i="35" s="1"/>
  <c r="C243" i="35"/>
  <c r="B243" i="35"/>
  <c r="A243" i="35"/>
  <c r="E242" i="35"/>
  <c r="D242" i="35"/>
  <c r="F242" i="35" s="1"/>
  <c r="C242" i="35"/>
  <c r="B242" i="35"/>
  <c r="A242" i="35"/>
  <c r="E241" i="35"/>
  <c r="D241" i="35"/>
  <c r="F241" i="35" s="1"/>
  <c r="C241" i="35"/>
  <c r="B241" i="35"/>
  <c r="A241" i="35"/>
  <c r="E240" i="35"/>
  <c r="D240" i="35"/>
  <c r="F240" i="35" s="1"/>
  <c r="C240" i="35"/>
  <c r="B240" i="35"/>
  <c r="A240" i="35"/>
  <c r="E239" i="35"/>
  <c r="D239" i="35"/>
  <c r="F239" i="35" s="1"/>
  <c r="C239" i="35"/>
  <c r="B239" i="35"/>
  <c r="A239" i="35"/>
  <c r="E238" i="35"/>
  <c r="D238" i="35"/>
  <c r="F238" i="35" s="1"/>
  <c r="C238" i="35"/>
  <c r="B238" i="35"/>
  <c r="A238" i="35"/>
  <c r="E237" i="35"/>
  <c r="D237" i="35"/>
  <c r="F237" i="35" s="1"/>
  <c r="C237" i="35"/>
  <c r="B237" i="35"/>
  <c r="A237" i="35"/>
  <c r="E236" i="35"/>
  <c r="D236" i="35"/>
  <c r="F236" i="35" s="1"/>
  <c r="C236" i="35"/>
  <c r="B236" i="35"/>
  <c r="A236" i="35"/>
  <c r="E235" i="35"/>
  <c r="D235" i="35"/>
  <c r="F235" i="35" s="1"/>
  <c r="C235" i="35"/>
  <c r="B235" i="35"/>
  <c r="A235" i="35"/>
  <c r="E234" i="35"/>
  <c r="D234" i="35"/>
  <c r="F234" i="35" s="1"/>
  <c r="C234" i="35"/>
  <c r="B234" i="35"/>
  <c r="A234" i="35"/>
  <c r="E233" i="35"/>
  <c r="D233" i="35"/>
  <c r="F233" i="35" s="1"/>
  <c r="C233" i="35"/>
  <c r="B233" i="35"/>
  <c r="A233" i="35"/>
  <c r="E232" i="35"/>
  <c r="D232" i="35"/>
  <c r="F232" i="35" s="1"/>
  <c r="C232" i="35"/>
  <c r="B232" i="35"/>
  <c r="A232" i="35"/>
  <c r="E231" i="35"/>
  <c r="D231" i="35"/>
  <c r="F231" i="35" s="1"/>
  <c r="C231" i="35"/>
  <c r="B231" i="35"/>
  <c r="A231" i="35"/>
  <c r="E230" i="35"/>
  <c r="D230" i="35"/>
  <c r="F230" i="35" s="1"/>
  <c r="C230" i="35"/>
  <c r="B230" i="35"/>
  <c r="A230" i="35"/>
  <c r="E229" i="35"/>
  <c r="D229" i="35"/>
  <c r="F229" i="35" s="1"/>
  <c r="C229" i="35"/>
  <c r="B229" i="35"/>
  <c r="A229" i="35"/>
  <c r="E228" i="35"/>
  <c r="D228" i="35"/>
  <c r="F228" i="35" s="1"/>
  <c r="C228" i="35"/>
  <c r="B228" i="35"/>
  <c r="A228" i="35"/>
  <c r="E227" i="35"/>
  <c r="D227" i="35"/>
  <c r="F227" i="35" s="1"/>
  <c r="C227" i="35"/>
  <c r="B227" i="35"/>
  <c r="A227" i="35"/>
  <c r="E226" i="35"/>
  <c r="D226" i="35"/>
  <c r="F226" i="35" s="1"/>
  <c r="C226" i="35"/>
  <c r="B226" i="35"/>
  <c r="A226" i="35"/>
  <c r="E225" i="35"/>
  <c r="D225" i="35"/>
  <c r="F225" i="35" s="1"/>
  <c r="C225" i="35"/>
  <c r="B225" i="35"/>
  <c r="A225" i="35"/>
  <c r="E224" i="35"/>
  <c r="D224" i="35"/>
  <c r="F224" i="35" s="1"/>
  <c r="C224" i="35"/>
  <c r="B224" i="35"/>
  <c r="A224" i="35"/>
  <c r="E223" i="35"/>
  <c r="D223" i="35"/>
  <c r="F223" i="35" s="1"/>
  <c r="C223" i="35"/>
  <c r="B223" i="35"/>
  <c r="A223" i="35"/>
  <c r="E222" i="35"/>
  <c r="D222" i="35"/>
  <c r="F222" i="35" s="1"/>
  <c r="C222" i="35"/>
  <c r="B222" i="35"/>
  <c r="A222" i="35"/>
  <c r="E221" i="35"/>
  <c r="D221" i="35"/>
  <c r="F221" i="35" s="1"/>
  <c r="C221" i="35"/>
  <c r="B221" i="35"/>
  <c r="A221" i="35"/>
  <c r="E220" i="35"/>
  <c r="D220" i="35"/>
  <c r="F220" i="35" s="1"/>
  <c r="C220" i="35"/>
  <c r="B220" i="35"/>
  <c r="A220" i="35"/>
  <c r="E219" i="35"/>
  <c r="D219" i="35"/>
  <c r="F219" i="35" s="1"/>
  <c r="C219" i="35"/>
  <c r="B219" i="35"/>
  <c r="A219" i="35"/>
  <c r="E218" i="35"/>
  <c r="D218" i="35"/>
  <c r="F218" i="35" s="1"/>
  <c r="C218" i="35"/>
  <c r="B218" i="35"/>
  <c r="A218" i="35"/>
  <c r="E217" i="35"/>
  <c r="D217" i="35"/>
  <c r="F217" i="35" s="1"/>
  <c r="C217" i="35"/>
  <c r="B217" i="35"/>
  <c r="A217" i="35"/>
  <c r="E216" i="35"/>
  <c r="D216" i="35"/>
  <c r="F216" i="35" s="1"/>
  <c r="C216" i="35"/>
  <c r="B216" i="35"/>
  <c r="A216" i="35"/>
  <c r="E215" i="35"/>
  <c r="D215" i="35"/>
  <c r="F215" i="35" s="1"/>
  <c r="C215" i="35"/>
  <c r="B215" i="35"/>
  <c r="A215" i="35"/>
  <c r="F214" i="35"/>
  <c r="E214" i="35"/>
  <c r="D214" i="35"/>
  <c r="C214" i="35"/>
  <c r="B214" i="35"/>
  <c r="A214" i="35"/>
  <c r="E213" i="35"/>
  <c r="D213" i="35"/>
  <c r="F213" i="35" s="1"/>
  <c r="C213" i="35"/>
  <c r="B213" i="35"/>
  <c r="A213" i="35"/>
  <c r="E212" i="35"/>
  <c r="D212" i="35"/>
  <c r="F212" i="35" s="1"/>
  <c r="C212" i="35"/>
  <c r="B212" i="35"/>
  <c r="A212" i="35"/>
  <c r="E211" i="35"/>
  <c r="D211" i="35"/>
  <c r="F211" i="35" s="1"/>
  <c r="C211" i="35"/>
  <c r="B211" i="35"/>
  <c r="A211" i="35"/>
  <c r="E210" i="35"/>
  <c r="D210" i="35"/>
  <c r="F210" i="35" s="1"/>
  <c r="C210" i="35"/>
  <c r="B210" i="35"/>
  <c r="A210" i="35"/>
  <c r="E209" i="35"/>
  <c r="D209" i="35"/>
  <c r="F209" i="35" s="1"/>
  <c r="C209" i="35"/>
  <c r="B209" i="35"/>
  <c r="A209" i="35"/>
  <c r="F208" i="35"/>
  <c r="E208" i="35"/>
  <c r="D208" i="35"/>
  <c r="C208" i="35"/>
  <c r="B208" i="35"/>
  <c r="A208" i="35"/>
  <c r="E207" i="35"/>
  <c r="D207" i="35"/>
  <c r="F207" i="35" s="1"/>
  <c r="C207" i="35"/>
  <c r="B207" i="35"/>
  <c r="A207" i="35"/>
  <c r="E206" i="35"/>
  <c r="D206" i="35"/>
  <c r="F206" i="35" s="1"/>
  <c r="C206" i="35"/>
  <c r="B206" i="35"/>
  <c r="A206" i="35"/>
  <c r="E205" i="35"/>
  <c r="D205" i="35"/>
  <c r="F205" i="35" s="1"/>
  <c r="C205" i="35"/>
  <c r="B205" i="35"/>
  <c r="A205" i="35"/>
  <c r="E204" i="35"/>
  <c r="D204" i="35"/>
  <c r="F204" i="35" s="1"/>
  <c r="C204" i="35"/>
  <c r="B204" i="35"/>
  <c r="A204" i="35"/>
  <c r="E203" i="35"/>
  <c r="D203" i="35"/>
  <c r="F203" i="35" s="1"/>
  <c r="C203" i="35"/>
  <c r="B203" i="35"/>
  <c r="A203" i="35"/>
  <c r="E202" i="35"/>
  <c r="D202" i="35"/>
  <c r="F202" i="35" s="1"/>
  <c r="C202" i="35"/>
  <c r="B202" i="35"/>
  <c r="A202" i="35"/>
  <c r="E201" i="35"/>
  <c r="D201" i="35"/>
  <c r="F201" i="35" s="1"/>
  <c r="C201" i="35"/>
  <c r="B201" i="35"/>
  <c r="A201" i="35"/>
  <c r="E200" i="35"/>
  <c r="D200" i="35"/>
  <c r="F200" i="35" s="1"/>
  <c r="C200" i="35"/>
  <c r="B200" i="35"/>
  <c r="A200" i="35"/>
  <c r="E199" i="35"/>
  <c r="D199" i="35"/>
  <c r="F199" i="35" s="1"/>
  <c r="C199" i="35"/>
  <c r="B199" i="35"/>
  <c r="A199" i="35"/>
  <c r="E198" i="35"/>
  <c r="D198" i="35"/>
  <c r="F198" i="35" s="1"/>
  <c r="C198" i="35"/>
  <c r="B198" i="35"/>
  <c r="A198" i="35"/>
  <c r="E197" i="35"/>
  <c r="D197" i="35"/>
  <c r="F197" i="35" s="1"/>
  <c r="C197" i="35"/>
  <c r="B197" i="35"/>
  <c r="A197" i="35"/>
  <c r="E196" i="35"/>
  <c r="D196" i="35"/>
  <c r="F196" i="35" s="1"/>
  <c r="C196" i="35"/>
  <c r="B196" i="35"/>
  <c r="A196" i="35"/>
  <c r="E195" i="35"/>
  <c r="D195" i="35"/>
  <c r="F195" i="35" s="1"/>
  <c r="C195" i="35"/>
  <c r="B195" i="35"/>
  <c r="A195" i="35"/>
  <c r="E194" i="35"/>
  <c r="D194" i="35"/>
  <c r="F194" i="35" s="1"/>
  <c r="C194" i="35"/>
  <c r="B194" i="35"/>
  <c r="A194" i="35"/>
  <c r="E193" i="35"/>
  <c r="D193" i="35"/>
  <c r="F193" i="35" s="1"/>
  <c r="C193" i="35"/>
  <c r="B193" i="35"/>
  <c r="A193" i="35"/>
  <c r="E192" i="35"/>
  <c r="D192" i="35"/>
  <c r="F192" i="35" s="1"/>
  <c r="C192" i="35"/>
  <c r="B192" i="35"/>
  <c r="A192" i="35"/>
  <c r="E191" i="35"/>
  <c r="D191" i="35"/>
  <c r="F191" i="35" s="1"/>
  <c r="C191" i="35"/>
  <c r="B191" i="35"/>
  <c r="A191" i="35"/>
  <c r="E190" i="35"/>
  <c r="D190" i="35"/>
  <c r="F190" i="35" s="1"/>
  <c r="C190" i="35"/>
  <c r="B190" i="35"/>
  <c r="A190" i="35"/>
  <c r="F189" i="35"/>
  <c r="E189" i="35"/>
  <c r="D189" i="35"/>
  <c r="C189" i="35"/>
  <c r="B189" i="35"/>
  <c r="A189" i="35"/>
  <c r="E188" i="35"/>
  <c r="D188" i="35"/>
  <c r="F188" i="35" s="1"/>
  <c r="C188" i="35"/>
  <c r="B188" i="35"/>
  <c r="A188" i="35"/>
  <c r="E187" i="35"/>
  <c r="D187" i="35"/>
  <c r="F187" i="35" s="1"/>
  <c r="C187" i="35"/>
  <c r="B187" i="35"/>
  <c r="A187" i="35"/>
  <c r="E186" i="35"/>
  <c r="D186" i="35"/>
  <c r="F186" i="35" s="1"/>
  <c r="C186" i="35"/>
  <c r="B186" i="35"/>
  <c r="A186" i="35"/>
  <c r="E185" i="35"/>
  <c r="D185" i="35"/>
  <c r="F185" i="35" s="1"/>
  <c r="C185" i="35"/>
  <c r="B185" i="35"/>
  <c r="A185" i="35"/>
  <c r="E184" i="35"/>
  <c r="D184" i="35"/>
  <c r="F184" i="35" s="1"/>
  <c r="C184" i="35"/>
  <c r="B184" i="35"/>
  <c r="A184" i="35"/>
  <c r="E183" i="35"/>
  <c r="D183" i="35"/>
  <c r="F183" i="35" s="1"/>
  <c r="C183" i="35"/>
  <c r="B183" i="35"/>
  <c r="A183" i="35"/>
  <c r="E182" i="35"/>
  <c r="D182" i="35"/>
  <c r="F182" i="35" s="1"/>
  <c r="C182" i="35"/>
  <c r="B182" i="35"/>
  <c r="A182" i="35"/>
  <c r="E181" i="35"/>
  <c r="D181" i="35"/>
  <c r="F181" i="35" s="1"/>
  <c r="C181" i="35"/>
  <c r="B181" i="35"/>
  <c r="A181" i="35"/>
  <c r="E180" i="35"/>
  <c r="D180" i="35"/>
  <c r="F180" i="35" s="1"/>
  <c r="C180" i="35"/>
  <c r="B180" i="35"/>
  <c r="A180" i="35"/>
  <c r="E179" i="35"/>
  <c r="D179" i="35"/>
  <c r="F179" i="35" s="1"/>
  <c r="C179" i="35"/>
  <c r="B179" i="35"/>
  <c r="A179" i="35"/>
  <c r="E178" i="35"/>
  <c r="D178" i="35"/>
  <c r="F178" i="35" s="1"/>
  <c r="C178" i="35"/>
  <c r="B178" i="35"/>
  <c r="A178" i="35"/>
  <c r="E177" i="35"/>
  <c r="D177" i="35"/>
  <c r="F177" i="35" s="1"/>
  <c r="C177" i="35"/>
  <c r="B177" i="35"/>
  <c r="A177" i="35"/>
  <c r="E176" i="35"/>
  <c r="D176" i="35"/>
  <c r="F176" i="35" s="1"/>
  <c r="C176" i="35"/>
  <c r="B176" i="35"/>
  <c r="A176" i="35"/>
  <c r="E175" i="35"/>
  <c r="D175" i="35"/>
  <c r="F175" i="35" s="1"/>
  <c r="C175" i="35"/>
  <c r="B175" i="35"/>
  <c r="A175" i="35"/>
  <c r="E174" i="35"/>
  <c r="D174" i="35"/>
  <c r="F174" i="35" s="1"/>
  <c r="C174" i="35"/>
  <c r="B174" i="35"/>
  <c r="A174" i="35"/>
  <c r="E173" i="35"/>
  <c r="D173" i="35"/>
  <c r="F173" i="35" s="1"/>
  <c r="C173" i="35"/>
  <c r="B173" i="35"/>
  <c r="A173" i="35"/>
  <c r="E172" i="35"/>
  <c r="D172" i="35"/>
  <c r="F172" i="35" s="1"/>
  <c r="C172" i="35"/>
  <c r="B172" i="35"/>
  <c r="A172" i="35"/>
  <c r="E171" i="35"/>
  <c r="D171" i="35"/>
  <c r="F171" i="35" s="1"/>
  <c r="C171" i="35"/>
  <c r="B171" i="35"/>
  <c r="A171" i="35"/>
  <c r="E170" i="35"/>
  <c r="D170" i="35"/>
  <c r="F170" i="35" s="1"/>
  <c r="C170" i="35"/>
  <c r="B170" i="35"/>
  <c r="A170" i="35"/>
  <c r="E169" i="35"/>
  <c r="D169" i="35"/>
  <c r="F169" i="35" s="1"/>
  <c r="C169" i="35"/>
  <c r="B169" i="35"/>
  <c r="A169" i="35"/>
  <c r="E168" i="35"/>
  <c r="D168" i="35"/>
  <c r="F168" i="35" s="1"/>
  <c r="C168" i="35"/>
  <c r="B168" i="35"/>
  <c r="A168" i="35"/>
  <c r="E167" i="35"/>
  <c r="D167" i="35"/>
  <c r="F167" i="35" s="1"/>
  <c r="C167" i="35"/>
  <c r="B167" i="35"/>
  <c r="A167" i="35"/>
  <c r="E166" i="35"/>
  <c r="D166" i="35"/>
  <c r="F166" i="35" s="1"/>
  <c r="C166" i="35"/>
  <c r="B166" i="35"/>
  <c r="A166" i="35"/>
  <c r="E165" i="35"/>
  <c r="D165" i="35"/>
  <c r="F165" i="35" s="1"/>
  <c r="C165" i="35"/>
  <c r="B165" i="35"/>
  <c r="A165" i="35"/>
  <c r="E164" i="35"/>
  <c r="D164" i="35"/>
  <c r="F164" i="35" s="1"/>
  <c r="C164" i="35"/>
  <c r="B164" i="35"/>
  <c r="A164" i="35"/>
  <c r="E163" i="35"/>
  <c r="D163" i="35"/>
  <c r="F163" i="35" s="1"/>
  <c r="C163" i="35"/>
  <c r="B163" i="35"/>
  <c r="A163" i="35"/>
  <c r="E162" i="35"/>
  <c r="D162" i="35"/>
  <c r="F162" i="35" s="1"/>
  <c r="C162" i="35"/>
  <c r="B162" i="35"/>
  <c r="A162" i="35"/>
  <c r="E161" i="35"/>
  <c r="D161" i="35"/>
  <c r="F161" i="35" s="1"/>
  <c r="C161" i="35"/>
  <c r="B161" i="35"/>
  <c r="A161" i="35"/>
  <c r="E160" i="35"/>
  <c r="D160" i="35"/>
  <c r="F160" i="35" s="1"/>
  <c r="C160" i="35"/>
  <c r="B160" i="35"/>
  <c r="A160" i="35"/>
  <c r="E159" i="35"/>
  <c r="D159" i="35"/>
  <c r="F159" i="35" s="1"/>
  <c r="C159" i="35"/>
  <c r="B159" i="35"/>
  <c r="A159" i="35"/>
  <c r="E158" i="35"/>
  <c r="D158" i="35"/>
  <c r="F158" i="35" s="1"/>
  <c r="C158" i="35"/>
  <c r="B158" i="35"/>
  <c r="A158" i="35"/>
  <c r="E157" i="35"/>
  <c r="D157" i="35"/>
  <c r="F157" i="35" s="1"/>
  <c r="C157" i="35"/>
  <c r="B157" i="35"/>
  <c r="A157" i="35"/>
  <c r="E156" i="35"/>
  <c r="D156" i="35"/>
  <c r="F156" i="35" s="1"/>
  <c r="C156" i="35"/>
  <c r="B156" i="35"/>
  <c r="A156" i="35"/>
  <c r="E155" i="35"/>
  <c r="D155" i="35"/>
  <c r="F155" i="35" s="1"/>
  <c r="C155" i="35"/>
  <c r="B155" i="35"/>
  <c r="A155" i="35"/>
  <c r="E154" i="35"/>
  <c r="D154" i="35"/>
  <c r="F154" i="35" s="1"/>
  <c r="C154" i="35"/>
  <c r="B154" i="35"/>
  <c r="A154" i="35"/>
  <c r="E153" i="35"/>
  <c r="D153" i="35"/>
  <c r="F153" i="35" s="1"/>
  <c r="C153" i="35"/>
  <c r="B153" i="35"/>
  <c r="A153" i="35"/>
  <c r="E152" i="35"/>
  <c r="D152" i="35"/>
  <c r="F152" i="35" s="1"/>
  <c r="C152" i="35"/>
  <c r="B152" i="35"/>
  <c r="A152" i="35"/>
  <c r="E151" i="35"/>
  <c r="D151" i="35"/>
  <c r="F151" i="35" s="1"/>
  <c r="C151" i="35"/>
  <c r="B151" i="35"/>
  <c r="A151" i="35"/>
  <c r="E150" i="35"/>
  <c r="D150" i="35"/>
  <c r="F150" i="35" s="1"/>
  <c r="C150" i="35"/>
  <c r="B150" i="35"/>
  <c r="A150" i="35"/>
  <c r="E149" i="35"/>
  <c r="D149" i="35"/>
  <c r="F149" i="35" s="1"/>
  <c r="C149" i="35"/>
  <c r="B149" i="35"/>
  <c r="A149" i="35"/>
  <c r="E148" i="35"/>
  <c r="D148" i="35"/>
  <c r="F148" i="35" s="1"/>
  <c r="C148" i="35"/>
  <c r="B148" i="35"/>
  <c r="A148" i="35"/>
  <c r="F147" i="35"/>
  <c r="E147" i="35"/>
  <c r="D147" i="35"/>
  <c r="C147" i="35"/>
  <c r="B147" i="35"/>
  <c r="A147" i="35"/>
  <c r="E146" i="35"/>
  <c r="D146" i="35"/>
  <c r="F146" i="35" s="1"/>
  <c r="C146" i="35"/>
  <c r="B146" i="35"/>
  <c r="A146" i="35"/>
  <c r="E145" i="35"/>
  <c r="D145" i="35"/>
  <c r="F145" i="35" s="1"/>
  <c r="C145" i="35"/>
  <c r="B145" i="35"/>
  <c r="A145" i="35"/>
  <c r="E144" i="35"/>
  <c r="D144" i="35"/>
  <c r="F144" i="35" s="1"/>
  <c r="C144" i="35"/>
  <c r="B144" i="35"/>
  <c r="A144" i="35"/>
  <c r="E143" i="35"/>
  <c r="D143" i="35"/>
  <c r="F143" i="35" s="1"/>
  <c r="C143" i="35"/>
  <c r="B143" i="35"/>
  <c r="A143" i="35"/>
  <c r="E142" i="35"/>
  <c r="D142" i="35"/>
  <c r="F142" i="35" s="1"/>
  <c r="C142" i="35"/>
  <c r="B142" i="35"/>
  <c r="A142" i="35"/>
  <c r="E141" i="35"/>
  <c r="D141" i="35"/>
  <c r="F141" i="35" s="1"/>
  <c r="C141" i="35"/>
  <c r="B141" i="35"/>
  <c r="A141" i="35"/>
  <c r="E140" i="35"/>
  <c r="D140" i="35"/>
  <c r="F140" i="35" s="1"/>
  <c r="C140" i="35"/>
  <c r="B140" i="35"/>
  <c r="A140" i="35"/>
  <c r="E139" i="35"/>
  <c r="D139" i="35"/>
  <c r="F139" i="35" s="1"/>
  <c r="C139" i="35"/>
  <c r="B139" i="35"/>
  <c r="A139" i="35"/>
  <c r="E138" i="35"/>
  <c r="D138" i="35"/>
  <c r="F138" i="35" s="1"/>
  <c r="C138" i="35"/>
  <c r="B138" i="35"/>
  <c r="A138" i="35"/>
  <c r="E137" i="35"/>
  <c r="D137" i="35"/>
  <c r="F137" i="35" s="1"/>
  <c r="C137" i="35"/>
  <c r="B137" i="35"/>
  <c r="A137" i="35"/>
  <c r="E136" i="35"/>
  <c r="D136" i="35"/>
  <c r="F136" i="35" s="1"/>
  <c r="C136" i="35"/>
  <c r="B136" i="35"/>
  <c r="A136" i="35"/>
  <c r="E135" i="35"/>
  <c r="D135" i="35"/>
  <c r="F135" i="35" s="1"/>
  <c r="C135" i="35"/>
  <c r="B135" i="35"/>
  <c r="A135" i="35"/>
  <c r="E134" i="35"/>
  <c r="D134" i="35"/>
  <c r="F134" i="35" s="1"/>
  <c r="C134" i="35"/>
  <c r="B134" i="35"/>
  <c r="A134" i="35"/>
  <c r="E133" i="35"/>
  <c r="D133" i="35"/>
  <c r="F133" i="35" s="1"/>
  <c r="C133" i="35"/>
  <c r="B133" i="35"/>
  <c r="A133" i="35"/>
  <c r="E132" i="35"/>
  <c r="D132" i="35"/>
  <c r="F132" i="35" s="1"/>
  <c r="C132" i="35"/>
  <c r="B132" i="35"/>
  <c r="A132" i="35"/>
  <c r="E131" i="35"/>
  <c r="D131" i="35"/>
  <c r="F131" i="35" s="1"/>
  <c r="C131" i="35"/>
  <c r="B131" i="35"/>
  <c r="A131" i="35"/>
  <c r="E130" i="35"/>
  <c r="D130" i="35"/>
  <c r="F130" i="35" s="1"/>
  <c r="C130" i="35"/>
  <c r="B130" i="35"/>
  <c r="A130" i="35"/>
  <c r="E129" i="35"/>
  <c r="D129" i="35"/>
  <c r="F129" i="35" s="1"/>
  <c r="C129" i="35"/>
  <c r="B129" i="35"/>
  <c r="A129" i="35"/>
  <c r="E128" i="35"/>
  <c r="D128" i="35"/>
  <c r="F128" i="35" s="1"/>
  <c r="C128" i="35"/>
  <c r="B128" i="35"/>
  <c r="A128" i="35"/>
  <c r="E127" i="35"/>
  <c r="D127" i="35"/>
  <c r="F127" i="35" s="1"/>
  <c r="C127" i="35"/>
  <c r="B127" i="35"/>
  <c r="A127" i="35"/>
  <c r="E126" i="35"/>
  <c r="D126" i="35"/>
  <c r="F126" i="35" s="1"/>
  <c r="C126" i="35"/>
  <c r="B126" i="35"/>
  <c r="A126" i="35"/>
  <c r="F125" i="35"/>
  <c r="E125" i="35"/>
  <c r="D125" i="35"/>
  <c r="C125" i="35"/>
  <c r="B125" i="35"/>
  <c r="A125" i="35"/>
  <c r="E124" i="35"/>
  <c r="D124" i="35"/>
  <c r="F124" i="35" s="1"/>
  <c r="C124" i="35"/>
  <c r="B124" i="35"/>
  <c r="A124" i="35"/>
  <c r="E123" i="35"/>
  <c r="D123" i="35"/>
  <c r="F123" i="35" s="1"/>
  <c r="C123" i="35"/>
  <c r="B123" i="35"/>
  <c r="A123" i="35"/>
  <c r="E122" i="35"/>
  <c r="D122" i="35"/>
  <c r="F122" i="35" s="1"/>
  <c r="C122" i="35"/>
  <c r="B122" i="35"/>
  <c r="A122" i="35"/>
  <c r="E121" i="35"/>
  <c r="D121" i="35"/>
  <c r="F121" i="35" s="1"/>
  <c r="C121" i="35"/>
  <c r="B121" i="35"/>
  <c r="A121" i="35"/>
  <c r="E120" i="35"/>
  <c r="D120" i="35"/>
  <c r="F120" i="35" s="1"/>
  <c r="C120" i="35"/>
  <c r="B120" i="35"/>
  <c r="A120" i="35"/>
  <c r="E119" i="35"/>
  <c r="D119" i="35"/>
  <c r="F119" i="35" s="1"/>
  <c r="C119" i="35"/>
  <c r="B119" i="35"/>
  <c r="A119" i="35"/>
  <c r="E118" i="35"/>
  <c r="D118" i="35"/>
  <c r="F118" i="35" s="1"/>
  <c r="C118" i="35"/>
  <c r="B118" i="35"/>
  <c r="A118" i="35"/>
  <c r="E117" i="35"/>
  <c r="D117" i="35"/>
  <c r="F117" i="35" s="1"/>
  <c r="C117" i="35"/>
  <c r="B117" i="35"/>
  <c r="A117" i="35"/>
  <c r="E116" i="35"/>
  <c r="D116" i="35"/>
  <c r="F116" i="35" s="1"/>
  <c r="C116" i="35"/>
  <c r="B116" i="35"/>
  <c r="A116" i="35"/>
  <c r="E115" i="35"/>
  <c r="D115" i="35"/>
  <c r="F115" i="35" s="1"/>
  <c r="C115" i="35"/>
  <c r="B115" i="35"/>
  <c r="A115" i="35"/>
  <c r="E114" i="35"/>
  <c r="D114" i="35"/>
  <c r="F114" i="35" s="1"/>
  <c r="C114" i="35"/>
  <c r="B114" i="35"/>
  <c r="A114" i="35"/>
  <c r="E113" i="35"/>
  <c r="D113" i="35"/>
  <c r="F113" i="35" s="1"/>
  <c r="C113" i="35"/>
  <c r="B113" i="35"/>
  <c r="A113" i="35"/>
  <c r="E112" i="35"/>
  <c r="D112" i="35"/>
  <c r="F112" i="35" s="1"/>
  <c r="C112" i="35"/>
  <c r="B112" i="35"/>
  <c r="A112" i="35"/>
  <c r="E111" i="35"/>
  <c r="D111" i="35"/>
  <c r="F111" i="35" s="1"/>
  <c r="C111" i="35"/>
  <c r="B111" i="35"/>
  <c r="A111" i="35"/>
  <c r="E110" i="35"/>
  <c r="D110" i="35"/>
  <c r="F110" i="35" s="1"/>
  <c r="C110" i="35"/>
  <c r="B110" i="35"/>
  <c r="A110" i="35"/>
  <c r="E109" i="35"/>
  <c r="D109" i="35"/>
  <c r="F109" i="35" s="1"/>
  <c r="C109" i="35"/>
  <c r="B109" i="35"/>
  <c r="A109" i="35"/>
  <c r="E108" i="35"/>
  <c r="D108" i="35"/>
  <c r="F108" i="35" s="1"/>
  <c r="C108" i="35"/>
  <c r="B108" i="35"/>
  <c r="A108" i="35"/>
  <c r="E107" i="35"/>
  <c r="D107" i="35"/>
  <c r="F107" i="35" s="1"/>
  <c r="C107" i="35"/>
  <c r="B107" i="35"/>
  <c r="A107" i="35"/>
  <c r="E106" i="35"/>
  <c r="D106" i="35"/>
  <c r="F106" i="35" s="1"/>
  <c r="C106" i="35"/>
  <c r="B106" i="35"/>
  <c r="A106" i="35"/>
  <c r="E105" i="35"/>
  <c r="D105" i="35"/>
  <c r="F105" i="35" s="1"/>
  <c r="C105" i="35"/>
  <c r="B105" i="35"/>
  <c r="A105" i="35"/>
  <c r="E104" i="35"/>
  <c r="D104" i="35"/>
  <c r="F104" i="35" s="1"/>
  <c r="C104" i="35"/>
  <c r="B104" i="35"/>
  <c r="A104" i="35"/>
  <c r="E103" i="35"/>
  <c r="D103" i="35"/>
  <c r="F103" i="35" s="1"/>
  <c r="C103" i="35"/>
  <c r="B103" i="35"/>
  <c r="A103" i="35"/>
  <c r="E102" i="35"/>
  <c r="D102" i="35"/>
  <c r="F102" i="35" s="1"/>
  <c r="C102" i="35"/>
  <c r="B102" i="35"/>
  <c r="A102" i="35"/>
  <c r="E101" i="35"/>
  <c r="D101" i="35"/>
  <c r="F101" i="35" s="1"/>
  <c r="C101" i="35"/>
  <c r="B101" i="35"/>
  <c r="A101" i="35"/>
  <c r="E100" i="35"/>
  <c r="D100" i="35"/>
  <c r="F100" i="35" s="1"/>
  <c r="C100" i="35"/>
  <c r="B100" i="35"/>
  <c r="A100" i="35"/>
  <c r="E99" i="35"/>
  <c r="D99" i="35"/>
  <c r="F99" i="35" s="1"/>
  <c r="C99" i="35"/>
  <c r="B99" i="35"/>
  <c r="A99" i="35"/>
  <c r="E98" i="35"/>
  <c r="D98" i="35"/>
  <c r="F98" i="35" s="1"/>
  <c r="C98" i="35"/>
  <c r="B98" i="35"/>
  <c r="A98" i="35"/>
  <c r="E97" i="35"/>
  <c r="D97" i="35"/>
  <c r="F97" i="35" s="1"/>
  <c r="C97" i="35"/>
  <c r="B97" i="35"/>
  <c r="A97" i="35"/>
  <c r="E96" i="35"/>
  <c r="D96" i="35"/>
  <c r="F96" i="35" s="1"/>
  <c r="C96" i="35"/>
  <c r="B96" i="35"/>
  <c r="A96" i="35"/>
  <c r="E95" i="35"/>
  <c r="D95" i="35"/>
  <c r="F95" i="35" s="1"/>
  <c r="C95" i="35"/>
  <c r="B95" i="35"/>
  <c r="A95" i="35"/>
  <c r="E94" i="35"/>
  <c r="D94" i="35"/>
  <c r="F94" i="35" s="1"/>
  <c r="C94" i="35"/>
  <c r="B94" i="35"/>
  <c r="A94" i="35"/>
  <c r="E93" i="35"/>
  <c r="D93" i="35"/>
  <c r="F93" i="35" s="1"/>
  <c r="C93" i="35"/>
  <c r="B93" i="35"/>
  <c r="A93" i="35"/>
  <c r="E92" i="35"/>
  <c r="D92" i="35"/>
  <c r="F92" i="35" s="1"/>
  <c r="C92" i="35"/>
  <c r="B92" i="35"/>
  <c r="A92" i="35"/>
  <c r="E91" i="35"/>
  <c r="D91" i="35"/>
  <c r="F91" i="35" s="1"/>
  <c r="C91" i="35"/>
  <c r="B91" i="35"/>
  <c r="A91" i="35"/>
  <c r="E90" i="35"/>
  <c r="D90" i="35"/>
  <c r="F90" i="35" s="1"/>
  <c r="C90" i="35"/>
  <c r="B90" i="35"/>
  <c r="A90" i="35"/>
  <c r="E89" i="35"/>
  <c r="D89" i="35"/>
  <c r="F89" i="35" s="1"/>
  <c r="C89" i="35"/>
  <c r="B89" i="35"/>
  <c r="A89" i="35"/>
  <c r="E88" i="35"/>
  <c r="D88" i="35"/>
  <c r="F88" i="35" s="1"/>
  <c r="C88" i="35"/>
  <c r="B88" i="35"/>
  <c r="A88" i="35"/>
  <c r="E87" i="35"/>
  <c r="D87" i="35"/>
  <c r="F87" i="35" s="1"/>
  <c r="C87" i="35"/>
  <c r="B87" i="35"/>
  <c r="A87" i="35"/>
  <c r="E86" i="35"/>
  <c r="D86" i="35"/>
  <c r="F86" i="35" s="1"/>
  <c r="C86" i="35"/>
  <c r="B86" i="35"/>
  <c r="A86" i="35"/>
  <c r="E85" i="35"/>
  <c r="D85" i="35"/>
  <c r="F85" i="35" s="1"/>
  <c r="C85" i="35"/>
  <c r="B85" i="35"/>
  <c r="A85" i="35"/>
  <c r="E84" i="35"/>
  <c r="D84" i="35"/>
  <c r="F84" i="35" s="1"/>
  <c r="C84" i="35"/>
  <c r="B84" i="35"/>
  <c r="A84" i="35"/>
  <c r="F83" i="35"/>
  <c r="E83" i="35"/>
  <c r="D83" i="35"/>
  <c r="C83" i="35"/>
  <c r="B83" i="35"/>
  <c r="A83" i="35"/>
  <c r="E82" i="35"/>
  <c r="D82" i="35"/>
  <c r="F82" i="35" s="1"/>
  <c r="C82" i="35"/>
  <c r="B82" i="35"/>
  <c r="A82" i="35"/>
  <c r="E81" i="35"/>
  <c r="D81" i="35"/>
  <c r="F81" i="35" s="1"/>
  <c r="C81" i="35"/>
  <c r="B81" i="35"/>
  <c r="A81" i="35"/>
  <c r="E80" i="35"/>
  <c r="D80" i="35"/>
  <c r="F80" i="35" s="1"/>
  <c r="C80" i="35"/>
  <c r="B80" i="35"/>
  <c r="A80" i="35"/>
  <c r="E79" i="35"/>
  <c r="D79" i="35"/>
  <c r="F79" i="35" s="1"/>
  <c r="C79" i="35"/>
  <c r="B79" i="35"/>
  <c r="A79" i="35"/>
  <c r="E78" i="35"/>
  <c r="D78" i="35"/>
  <c r="F78" i="35" s="1"/>
  <c r="C78" i="35"/>
  <c r="B78" i="35"/>
  <c r="A78" i="35"/>
  <c r="E77" i="35"/>
  <c r="D77" i="35"/>
  <c r="F77" i="35" s="1"/>
  <c r="C77" i="35"/>
  <c r="B77" i="35"/>
  <c r="A77" i="35"/>
  <c r="E76" i="35"/>
  <c r="D76" i="35"/>
  <c r="F76" i="35" s="1"/>
  <c r="C76" i="35"/>
  <c r="B76" i="35"/>
  <c r="A76" i="35"/>
  <c r="E75" i="35"/>
  <c r="D75" i="35"/>
  <c r="F75" i="35" s="1"/>
  <c r="C75" i="35"/>
  <c r="B75" i="35"/>
  <c r="A75" i="35"/>
  <c r="E74" i="35"/>
  <c r="D74" i="35"/>
  <c r="F74" i="35" s="1"/>
  <c r="C74" i="35"/>
  <c r="B74" i="35"/>
  <c r="A74" i="35"/>
  <c r="E73" i="35"/>
  <c r="D73" i="35"/>
  <c r="F73" i="35" s="1"/>
  <c r="C73" i="35"/>
  <c r="B73" i="35"/>
  <c r="A73" i="35"/>
  <c r="E72" i="35"/>
  <c r="D72" i="35"/>
  <c r="F72" i="35" s="1"/>
  <c r="C72" i="35"/>
  <c r="B72" i="35"/>
  <c r="A72" i="35"/>
  <c r="E71" i="35"/>
  <c r="D71" i="35"/>
  <c r="F71" i="35" s="1"/>
  <c r="C71" i="35"/>
  <c r="B71" i="35"/>
  <c r="A71" i="35"/>
  <c r="E70" i="35"/>
  <c r="D70" i="35"/>
  <c r="F70" i="35" s="1"/>
  <c r="C70" i="35"/>
  <c r="B70" i="35"/>
  <c r="A70" i="35"/>
  <c r="E69" i="35"/>
  <c r="D69" i="35"/>
  <c r="F69" i="35" s="1"/>
  <c r="C69" i="35"/>
  <c r="B69" i="35"/>
  <c r="A69" i="35"/>
  <c r="E68" i="35"/>
  <c r="D68" i="35"/>
  <c r="F68" i="35" s="1"/>
  <c r="C68" i="35"/>
  <c r="B68" i="35"/>
  <c r="A68" i="35"/>
  <c r="E67" i="35"/>
  <c r="D67" i="35"/>
  <c r="F67" i="35" s="1"/>
  <c r="C67" i="35"/>
  <c r="B67" i="35"/>
  <c r="A67" i="35"/>
  <c r="E66" i="35"/>
  <c r="D66" i="35"/>
  <c r="F66" i="35" s="1"/>
  <c r="C66" i="35"/>
  <c r="B66" i="35"/>
  <c r="A66" i="35"/>
  <c r="E65" i="35"/>
  <c r="D65" i="35"/>
  <c r="F65" i="35" s="1"/>
  <c r="C65" i="35"/>
  <c r="B65" i="35"/>
  <c r="A65" i="35"/>
  <c r="E64" i="35"/>
  <c r="D64" i="35"/>
  <c r="F64" i="35" s="1"/>
  <c r="C64" i="35"/>
  <c r="B64" i="35"/>
  <c r="A64" i="35"/>
  <c r="E63" i="35"/>
  <c r="D63" i="35"/>
  <c r="F63" i="35" s="1"/>
  <c r="C63" i="35"/>
  <c r="B63" i="35"/>
  <c r="A63" i="35"/>
  <c r="E62" i="35"/>
  <c r="D62" i="35"/>
  <c r="F62" i="35" s="1"/>
  <c r="C62" i="35"/>
  <c r="B62" i="35"/>
  <c r="A62" i="35"/>
  <c r="F61" i="35"/>
  <c r="E61" i="35"/>
  <c r="D61" i="35"/>
  <c r="C61" i="35"/>
  <c r="B61" i="35"/>
  <c r="A61" i="35"/>
  <c r="E60" i="35"/>
  <c r="D60" i="35"/>
  <c r="F60" i="35" s="1"/>
  <c r="C60" i="35"/>
  <c r="B60" i="35"/>
  <c r="A60" i="35"/>
  <c r="E59" i="35"/>
  <c r="D59" i="35"/>
  <c r="F59" i="35" s="1"/>
  <c r="C59" i="35"/>
  <c r="B59" i="35"/>
  <c r="A59" i="35"/>
  <c r="E58" i="35"/>
  <c r="D58" i="35"/>
  <c r="F58" i="35" s="1"/>
  <c r="C58" i="35"/>
  <c r="B58" i="35"/>
  <c r="A58" i="35"/>
  <c r="E57" i="35"/>
  <c r="D57" i="35"/>
  <c r="F57" i="35" s="1"/>
  <c r="C57" i="35"/>
  <c r="B57" i="35"/>
  <c r="A57" i="35"/>
  <c r="E56" i="35"/>
  <c r="D56" i="35"/>
  <c r="F56" i="35" s="1"/>
  <c r="C56" i="35"/>
  <c r="B56" i="35"/>
  <c r="A56" i="35"/>
  <c r="E55" i="35"/>
  <c r="D55" i="35"/>
  <c r="F55" i="35" s="1"/>
  <c r="C55" i="35"/>
  <c r="B55" i="35"/>
  <c r="A55" i="35"/>
  <c r="E54" i="35"/>
  <c r="D54" i="35"/>
  <c r="F54" i="35" s="1"/>
  <c r="C54" i="35"/>
  <c r="B54" i="35"/>
  <c r="A54" i="35"/>
  <c r="E53" i="35"/>
  <c r="D53" i="35"/>
  <c r="F53" i="35" s="1"/>
  <c r="C53" i="35"/>
  <c r="B53" i="35"/>
  <c r="A53" i="35"/>
  <c r="E52" i="35"/>
  <c r="D52" i="35"/>
  <c r="F52" i="35" s="1"/>
  <c r="C52" i="35"/>
  <c r="B52" i="35"/>
  <c r="A52" i="35"/>
  <c r="E51" i="35"/>
  <c r="D51" i="35"/>
  <c r="F51" i="35" s="1"/>
  <c r="C51" i="35"/>
  <c r="B51" i="35"/>
  <c r="A51" i="35"/>
  <c r="E50" i="35"/>
  <c r="D50" i="35"/>
  <c r="F50" i="35" s="1"/>
  <c r="C50" i="35"/>
  <c r="B50" i="35"/>
  <c r="A50" i="35"/>
  <c r="E49" i="35"/>
  <c r="D49" i="35"/>
  <c r="F49" i="35" s="1"/>
  <c r="C49" i="35"/>
  <c r="B49" i="35"/>
  <c r="A49" i="35"/>
  <c r="E48" i="35"/>
  <c r="D48" i="35"/>
  <c r="F48" i="35" s="1"/>
  <c r="C48" i="35"/>
  <c r="B48" i="35"/>
  <c r="A48" i="35"/>
  <c r="E47" i="35"/>
  <c r="D47" i="35"/>
  <c r="F47" i="35" s="1"/>
  <c r="C47" i="35"/>
  <c r="B47" i="35"/>
  <c r="A47" i="35"/>
  <c r="E46" i="35"/>
  <c r="D46" i="35"/>
  <c r="F46" i="35" s="1"/>
  <c r="C46" i="35"/>
  <c r="B46" i="35"/>
  <c r="A46" i="35"/>
  <c r="E45" i="35"/>
  <c r="D45" i="35"/>
  <c r="F45" i="35" s="1"/>
  <c r="C45" i="35"/>
  <c r="B45" i="35"/>
  <c r="A45" i="35"/>
  <c r="E44" i="35"/>
  <c r="D44" i="35"/>
  <c r="F44" i="35" s="1"/>
  <c r="C44" i="35"/>
  <c r="B44" i="35"/>
  <c r="A44" i="35"/>
  <c r="E43" i="35"/>
  <c r="D43" i="35"/>
  <c r="F43" i="35" s="1"/>
  <c r="C43" i="35"/>
  <c r="B43" i="35"/>
  <c r="A43" i="35"/>
  <c r="E42" i="35"/>
  <c r="D42" i="35"/>
  <c r="F42" i="35" s="1"/>
  <c r="C42" i="35"/>
  <c r="B42" i="35"/>
  <c r="A42" i="35"/>
  <c r="E41" i="35"/>
  <c r="D41" i="35"/>
  <c r="F41" i="35" s="1"/>
  <c r="C41" i="35"/>
  <c r="B41" i="35"/>
  <c r="A41" i="35"/>
  <c r="E40" i="35"/>
  <c r="D40" i="35"/>
  <c r="F40" i="35" s="1"/>
  <c r="C40" i="35"/>
  <c r="B40" i="35"/>
  <c r="A40" i="35"/>
  <c r="E39" i="35"/>
  <c r="D39" i="35"/>
  <c r="F39" i="35" s="1"/>
  <c r="C39" i="35"/>
  <c r="B39" i="35"/>
  <c r="A39" i="35"/>
  <c r="E38" i="35"/>
  <c r="D38" i="35"/>
  <c r="F38" i="35" s="1"/>
  <c r="C38" i="35"/>
  <c r="B38" i="35"/>
  <c r="A38" i="35"/>
  <c r="E37" i="35"/>
  <c r="D37" i="35"/>
  <c r="F37" i="35" s="1"/>
  <c r="C37" i="35"/>
  <c r="B37" i="35"/>
  <c r="A37" i="35"/>
  <c r="E36" i="35"/>
  <c r="D36" i="35"/>
  <c r="F36" i="35" s="1"/>
  <c r="C36" i="35"/>
  <c r="B36" i="35"/>
  <c r="A36" i="35"/>
  <c r="E35" i="35"/>
  <c r="D35" i="35"/>
  <c r="F35" i="35" s="1"/>
  <c r="C35" i="35"/>
  <c r="B35" i="35"/>
  <c r="A35" i="35"/>
  <c r="E34" i="35"/>
  <c r="D34" i="35"/>
  <c r="F34" i="35" s="1"/>
  <c r="C34" i="35"/>
  <c r="B34" i="35"/>
  <c r="A34" i="35"/>
  <c r="E33" i="35"/>
  <c r="D33" i="35"/>
  <c r="F33" i="35" s="1"/>
  <c r="C33" i="35"/>
  <c r="B33" i="35"/>
  <c r="A33" i="35"/>
  <c r="E32" i="35"/>
  <c r="D32" i="35"/>
  <c r="F32" i="35" s="1"/>
  <c r="C32" i="35"/>
  <c r="B32" i="35"/>
  <c r="A32" i="35"/>
  <c r="E31" i="35"/>
  <c r="D31" i="35"/>
  <c r="F31" i="35" s="1"/>
  <c r="C31" i="35"/>
  <c r="B31" i="35"/>
  <c r="A31" i="35"/>
  <c r="E30" i="35"/>
  <c r="D30" i="35"/>
  <c r="F30" i="35" s="1"/>
  <c r="C30" i="35"/>
  <c r="B30" i="35"/>
  <c r="A30" i="35"/>
  <c r="E29" i="35"/>
  <c r="D29" i="35"/>
  <c r="F29" i="35" s="1"/>
  <c r="C29" i="35"/>
  <c r="B29" i="35"/>
  <c r="A29" i="35"/>
  <c r="E28" i="35"/>
  <c r="D28" i="35"/>
  <c r="F28" i="35" s="1"/>
  <c r="C28" i="35"/>
  <c r="B28" i="35"/>
  <c r="A28" i="35"/>
  <c r="E27" i="35"/>
  <c r="D27" i="35"/>
  <c r="F27" i="35" s="1"/>
  <c r="C27" i="35"/>
  <c r="B27" i="35"/>
  <c r="A27" i="35"/>
  <c r="E26" i="35"/>
  <c r="D26" i="35"/>
  <c r="F26" i="35" s="1"/>
  <c r="C26" i="35"/>
  <c r="B26" i="35"/>
  <c r="A26" i="35"/>
  <c r="E25" i="35"/>
  <c r="D25" i="35"/>
  <c r="F25" i="35" s="1"/>
  <c r="C25" i="35"/>
  <c r="B25" i="35"/>
  <c r="A25" i="35"/>
  <c r="E24" i="35"/>
  <c r="D24" i="35"/>
  <c r="F24" i="35" s="1"/>
  <c r="C24" i="35"/>
  <c r="B24" i="35"/>
  <c r="A24" i="35"/>
  <c r="E23" i="35"/>
  <c r="D23" i="35"/>
  <c r="F23" i="35" s="1"/>
  <c r="C23" i="35"/>
  <c r="B23" i="35"/>
  <c r="A23" i="35"/>
  <c r="E22" i="35"/>
  <c r="D22" i="35"/>
  <c r="F22" i="35" s="1"/>
  <c r="C22" i="35"/>
  <c r="B22" i="35"/>
  <c r="A22" i="35"/>
  <c r="E21" i="35"/>
  <c r="D21" i="35"/>
  <c r="F21" i="35" s="1"/>
  <c r="C21" i="35"/>
  <c r="B21" i="35"/>
  <c r="A21" i="35"/>
  <c r="E20" i="35"/>
  <c r="D20" i="35"/>
  <c r="F20" i="35" s="1"/>
  <c r="C20" i="35"/>
  <c r="B20" i="35"/>
  <c r="A20" i="35"/>
  <c r="E19" i="35"/>
  <c r="D19" i="35"/>
  <c r="F19" i="35" s="1"/>
  <c r="C19" i="35"/>
  <c r="B19" i="35"/>
  <c r="A19" i="35"/>
  <c r="E18" i="35"/>
  <c r="D18" i="35"/>
  <c r="F18" i="35" s="1"/>
  <c r="C18" i="35"/>
  <c r="B18" i="35"/>
  <c r="A18" i="35"/>
  <c r="E17" i="35"/>
  <c r="D17" i="35"/>
  <c r="F17" i="35" s="1"/>
  <c r="C17" i="35"/>
  <c r="B17" i="35"/>
  <c r="A17" i="35"/>
  <c r="E16" i="35"/>
  <c r="D16" i="35"/>
  <c r="F16" i="35" s="1"/>
  <c r="C16" i="35"/>
  <c r="B16" i="35"/>
  <c r="A16" i="35"/>
  <c r="E15" i="35"/>
  <c r="D15" i="35"/>
  <c r="F15" i="35" s="1"/>
  <c r="C15" i="35"/>
  <c r="B15" i="35"/>
  <c r="A15" i="35"/>
  <c r="E14" i="35"/>
  <c r="D14" i="35"/>
  <c r="F14" i="35" s="1"/>
  <c r="C14" i="35"/>
  <c r="B14" i="35"/>
  <c r="A14" i="35"/>
  <c r="E13" i="35"/>
  <c r="D13" i="35"/>
  <c r="F13" i="35" s="1"/>
  <c r="C13" i="35"/>
  <c r="B13" i="35"/>
  <c r="A13" i="35"/>
  <c r="E12" i="35"/>
  <c r="D12" i="35"/>
  <c r="F12" i="35" s="1"/>
  <c r="C12" i="35"/>
  <c r="B12" i="35"/>
  <c r="A12" i="35"/>
  <c r="E11" i="35"/>
  <c r="D11" i="35"/>
  <c r="F11" i="35" s="1"/>
  <c r="C11" i="35"/>
  <c r="B11" i="35"/>
  <c r="A11" i="35"/>
  <c r="E10" i="35"/>
  <c r="D10" i="35"/>
  <c r="F10" i="35" s="1"/>
  <c r="C10" i="35"/>
  <c r="B10" i="35"/>
  <c r="A10" i="35"/>
  <c r="E9" i="35"/>
  <c r="D9" i="35"/>
  <c r="F9" i="35" s="1"/>
  <c r="C9" i="35"/>
  <c r="B9" i="35"/>
  <c r="A9" i="35"/>
  <c r="E8" i="35"/>
  <c r="D8" i="35"/>
  <c r="F8" i="35" s="1"/>
  <c r="C8" i="35"/>
  <c r="B8" i="35"/>
  <c r="A8" i="35"/>
  <c r="E7" i="35"/>
  <c r="D7" i="35"/>
  <c r="F7" i="35" s="1"/>
  <c r="C7" i="35"/>
  <c r="B7" i="35"/>
  <c r="A7" i="35"/>
  <c r="E6" i="35"/>
  <c r="D6" i="35"/>
  <c r="F6" i="35" s="1"/>
  <c r="C6" i="35"/>
  <c r="B6" i="35"/>
  <c r="A6" i="35"/>
  <c r="E5" i="35"/>
  <c r="D5" i="35"/>
  <c r="F5" i="35" s="1"/>
  <c r="C5" i="35"/>
  <c r="B5" i="35"/>
  <c r="A5" i="35"/>
  <c r="E4" i="35"/>
  <c r="D4" i="35"/>
  <c r="F4" i="35" s="1"/>
  <c r="C4" i="35"/>
  <c r="B4" i="35"/>
  <c r="A4" i="35"/>
  <c r="E3" i="35"/>
  <c r="D3" i="35"/>
  <c r="F3" i="35" s="1"/>
  <c r="C3" i="35"/>
  <c r="B3" i="35"/>
  <c r="A3" i="35"/>
  <c r="E367" i="33"/>
  <c r="G367" i="33"/>
  <c r="C367" i="33"/>
  <c r="B367" i="33"/>
  <c r="A367" i="33"/>
  <c r="E366" i="33"/>
  <c r="G366" i="33"/>
  <c r="C366" i="33"/>
  <c r="B366" i="33"/>
  <c r="A366" i="33"/>
  <c r="E365" i="33"/>
  <c r="G365" i="33"/>
  <c r="C365" i="33"/>
  <c r="B365" i="33"/>
  <c r="A365" i="33"/>
  <c r="E364" i="33"/>
  <c r="D364" i="33"/>
  <c r="F364" i="33" s="1"/>
  <c r="C364" i="33"/>
  <c r="B364" i="33"/>
  <c r="A364" i="33"/>
  <c r="E363" i="33"/>
  <c r="D363" i="33"/>
  <c r="F363" i="33" s="1"/>
  <c r="C363" i="33"/>
  <c r="B363" i="33"/>
  <c r="A363" i="33"/>
  <c r="E362" i="33"/>
  <c r="D362" i="33"/>
  <c r="F362" i="33" s="1"/>
  <c r="C362" i="33"/>
  <c r="B362" i="33"/>
  <c r="A362" i="33"/>
  <c r="E361" i="33"/>
  <c r="D361" i="33"/>
  <c r="F361" i="33" s="1"/>
  <c r="C361" i="33"/>
  <c r="B361" i="33"/>
  <c r="A361" i="33"/>
  <c r="E360" i="33"/>
  <c r="D360" i="33"/>
  <c r="F360" i="33" s="1"/>
  <c r="C360" i="33"/>
  <c r="B360" i="33"/>
  <c r="A360" i="33"/>
  <c r="E359" i="33"/>
  <c r="D359" i="33"/>
  <c r="F359" i="33" s="1"/>
  <c r="C359" i="33"/>
  <c r="B359" i="33"/>
  <c r="A359" i="33"/>
  <c r="E358" i="33"/>
  <c r="D358" i="33"/>
  <c r="F358" i="33" s="1"/>
  <c r="C358" i="33"/>
  <c r="B358" i="33"/>
  <c r="A358" i="33"/>
  <c r="E357" i="33"/>
  <c r="D357" i="33"/>
  <c r="F357" i="33" s="1"/>
  <c r="C357" i="33"/>
  <c r="B357" i="33"/>
  <c r="A357" i="33"/>
  <c r="E356" i="33"/>
  <c r="D356" i="33"/>
  <c r="F356" i="33" s="1"/>
  <c r="C356" i="33"/>
  <c r="B356" i="33"/>
  <c r="A356" i="33"/>
  <c r="E355" i="33"/>
  <c r="D355" i="33"/>
  <c r="F355" i="33" s="1"/>
  <c r="C355" i="33"/>
  <c r="B355" i="33"/>
  <c r="A355" i="33"/>
  <c r="E354" i="33"/>
  <c r="D354" i="33"/>
  <c r="F354" i="33" s="1"/>
  <c r="C354" i="33"/>
  <c r="B354" i="33"/>
  <c r="A354" i="33"/>
  <c r="E353" i="33"/>
  <c r="D353" i="33"/>
  <c r="F353" i="33" s="1"/>
  <c r="C353" i="33"/>
  <c r="B353" i="33"/>
  <c r="A353" i="33"/>
  <c r="E352" i="33"/>
  <c r="D352" i="33"/>
  <c r="F352" i="33" s="1"/>
  <c r="C352" i="33"/>
  <c r="B352" i="33"/>
  <c r="A352" i="33"/>
  <c r="E351" i="33"/>
  <c r="D351" i="33"/>
  <c r="F351" i="33" s="1"/>
  <c r="C351" i="33"/>
  <c r="B351" i="33"/>
  <c r="A351" i="33"/>
  <c r="F350" i="33"/>
  <c r="E350" i="33"/>
  <c r="D350" i="33"/>
  <c r="C350" i="33"/>
  <c r="B350" i="33"/>
  <c r="A350" i="33"/>
  <c r="E349" i="33"/>
  <c r="D349" i="33"/>
  <c r="F349" i="33" s="1"/>
  <c r="C349" i="33"/>
  <c r="B349" i="33"/>
  <c r="A349" i="33"/>
  <c r="E348" i="33"/>
  <c r="D348" i="33"/>
  <c r="F348" i="33" s="1"/>
  <c r="C348" i="33"/>
  <c r="B348" i="33"/>
  <c r="A348" i="33"/>
  <c r="E347" i="33"/>
  <c r="D347" i="33"/>
  <c r="F347" i="33" s="1"/>
  <c r="C347" i="33"/>
  <c r="B347" i="33"/>
  <c r="A347" i="33"/>
  <c r="E346" i="33"/>
  <c r="D346" i="33"/>
  <c r="F346" i="33" s="1"/>
  <c r="C346" i="33"/>
  <c r="B346" i="33"/>
  <c r="A346" i="33"/>
  <c r="E345" i="33"/>
  <c r="D345" i="33"/>
  <c r="F345" i="33" s="1"/>
  <c r="C345" i="33"/>
  <c r="B345" i="33"/>
  <c r="A345" i="33"/>
  <c r="E344" i="33"/>
  <c r="D344" i="33"/>
  <c r="F344" i="33" s="1"/>
  <c r="C344" i="33"/>
  <c r="B344" i="33"/>
  <c r="A344" i="33"/>
  <c r="E343" i="33"/>
  <c r="D343" i="33"/>
  <c r="F343" i="33" s="1"/>
  <c r="C343" i="33"/>
  <c r="B343" i="33"/>
  <c r="A343" i="33"/>
  <c r="E342" i="33"/>
  <c r="D342" i="33"/>
  <c r="F342" i="33" s="1"/>
  <c r="C342" i="33"/>
  <c r="B342" i="33"/>
  <c r="A342" i="33"/>
  <c r="E341" i="33"/>
  <c r="D341" i="33"/>
  <c r="F341" i="33" s="1"/>
  <c r="C341" i="33"/>
  <c r="B341" i="33"/>
  <c r="A341" i="33"/>
  <c r="E340" i="33"/>
  <c r="D340" i="33"/>
  <c r="F340" i="33" s="1"/>
  <c r="C340" i="33"/>
  <c r="B340" i="33"/>
  <c r="A340" i="33"/>
  <c r="E339" i="33"/>
  <c r="D339" i="33"/>
  <c r="F339" i="33" s="1"/>
  <c r="C339" i="33"/>
  <c r="B339" i="33"/>
  <c r="A339" i="33"/>
  <c r="E338" i="33"/>
  <c r="D338" i="33"/>
  <c r="F338" i="33" s="1"/>
  <c r="C338" i="33"/>
  <c r="B338" i="33"/>
  <c r="A338" i="33"/>
  <c r="E337" i="33"/>
  <c r="D337" i="33"/>
  <c r="F337" i="33" s="1"/>
  <c r="C337" i="33"/>
  <c r="B337" i="33"/>
  <c r="A337" i="33"/>
  <c r="E336" i="33"/>
  <c r="D336" i="33"/>
  <c r="F336" i="33" s="1"/>
  <c r="C336" i="33"/>
  <c r="B336" i="33"/>
  <c r="A336" i="33"/>
  <c r="E335" i="33"/>
  <c r="D335" i="33"/>
  <c r="F335" i="33" s="1"/>
  <c r="C335" i="33"/>
  <c r="B335" i="33"/>
  <c r="A335" i="33"/>
  <c r="E334" i="33"/>
  <c r="D334" i="33"/>
  <c r="F334" i="33" s="1"/>
  <c r="C334" i="33"/>
  <c r="B334" i="33"/>
  <c r="A334" i="33"/>
  <c r="E333" i="33"/>
  <c r="D333" i="33"/>
  <c r="F333" i="33" s="1"/>
  <c r="C333" i="33"/>
  <c r="B333" i="33"/>
  <c r="A333" i="33"/>
  <c r="E332" i="33"/>
  <c r="D332" i="33"/>
  <c r="F332" i="33" s="1"/>
  <c r="C332" i="33"/>
  <c r="B332" i="33"/>
  <c r="A332" i="33"/>
  <c r="E331" i="33"/>
  <c r="D331" i="33"/>
  <c r="F331" i="33" s="1"/>
  <c r="C331" i="33"/>
  <c r="B331" i="33"/>
  <c r="A331" i="33"/>
  <c r="E330" i="33"/>
  <c r="D330" i="33"/>
  <c r="F330" i="33" s="1"/>
  <c r="C330" i="33"/>
  <c r="B330" i="33"/>
  <c r="A330" i="33"/>
  <c r="E329" i="33"/>
  <c r="D329" i="33"/>
  <c r="F329" i="33" s="1"/>
  <c r="C329" i="33"/>
  <c r="B329" i="33"/>
  <c r="A329" i="33"/>
  <c r="E328" i="33"/>
  <c r="D328" i="33"/>
  <c r="F328" i="33" s="1"/>
  <c r="C328" i="33"/>
  <c r="B328" i="33"/>
  <c r="A328" i="33"/>
  <c r="E327" i="33"/>
  <c r="D327" i="33"/>
  <c r="F327" i="33" s="1"/>
  <c r="C327" i="33"/>
  <c r="B327" i="33"/>
  <c r="A327" i="33"/>
  <c r="E326" i="33"/>
  <c r="D326" i="33"/>
  <c r="F326" i="33" s="1"/>
  <c r="C326" i="33"/>
  <c r="B326" i="33"/>
  <c r="A326" i="33"/>
  <c r="E325" i="33"/>
  <c r="D325" i="33"/>
  <c r="F325" i="33" s="1"/>
  <c r="C325" i="33"/>
  <c r="B325" i="33"/>
  <c r="A325" i="33"/>
  <c r="E324" i="33"/>
  <c r="D324" i="33"/>
  <c r="F324" i="33" s="1"/>
  <c r="C324" i="33"/>
  <c r="B324" i="33"/>
  <c r="A324" i="33"/>
  <c r="E323" i="33"/>
  <c r="D323" i="33"/>
  <c r="F323" i="33" s="1"/>
  <c r="C323" i="33"/>
  <c r="B323" i="33"/>
  <c r="A323" i="33"/>
  <c r="E322" i="33"/>
  <c r="D322" i="33"/>
  <c r="F322" i="33" s="1"/>
  <c r="C322" i="33"/>
  <c r="B322" i="33"/>
  <c r="A322" i="33"/>
  <c r="E321" i="33"/>
  <c r="D321" i="33"/>
  <c r="F321" i="33" s="1"/>
  <c r="C321" i="33"/>
  <c r="B321" i="33"/>
  <c r="A321" i="33"/>
  <c r="E320" i="33"/>
  <c r="D320" i="33"/>
  <c r="F320" i="33" s="1"/>
  <c r="C320" i="33"/>
  <c r="B320" i="33"/>
  <c r="A320" i="33"/>
  <c r="E319" i="33"/>
  <c r="D319" i="33"/>
  <c r="F319" i="33" s="1"/>
  <c r="C319" i="33"/>
  <c r="B319" i="33"/>
  <c r="A319" i="33"/>
  <c r="E318" i="33"/>
  <c r="D318" i="33"/>
  <c r="F318" i="33" s="1"/>
  <c r="C318" i="33"/>
  <c r="B318" i="33"/>
  <c r="A318" i="33"/>
  <c r="E317" i="33"/>
  <c r="D317" i="33"/>
  <c r="F317" i="33" s="1"/>
  <c r="C317" i="33"/>
  <c r="B317" i="33"/>
  <c r="A317" i="33"/>
  <c r="E316" i="33"/>
  <c r="D316" i="33"/>
  <c r="F316" i="33" s="1"/>
  <c r="C316" i="33"/>
  <c r="B316" i="33"/>
  <c r="A316" i="33"/>
  <c r="E315" i="33"/>
  <c r="D315" i="33"/>
  <c r="F315" i="33" s="1"/>
  <c r="C315" i="33"/>
  <c r="B315" i="33"/>
  <c r="A315" i="33"/>
  <c r="E314" i="33"/>
  <c r="D314" i="33"/>
  <c r="F314" i="33" s="1"/>
  <c r="C314" i="33"/>
  <c r="B314" i="33"/>
  <c r="A314" i="33"/>
  <c r="E313" i="33"/>
  <c r="D313" i="33"/>
  <c r="F313" i="33" s="1"/>
  <c r="C313" i="33"/>
  <c r="B313" i="33"/>
  <c r="A313" i="33"/>
  <c r="E312" i="33"/>
  <c r="D312" i="33"/>
  <c r="F312" i="33" s="1"/>
  <c r="C312" i="33"/>
  <c r="B312" i="33"/>
  <c r="A312" i="33"/>
  <c r="E311" i="33"/>
  <c r="D311" i="33"/>
  <c r="F311" i="33" s="1"/>
  <c r="C311" i="33"/>
  <c r="B311" i="33"/>
  <c r="A311" i="33"/>
  <c r="E310" i="33"/>
  <c r="D310" i="33"/>
  <c r="F310" i="33" s="1"/>
  <c r="C310" i="33"/>
  <c r="B310" i="33"/>
  <c r="A310" i="33"/>
  <c r="E309" i="33"/>
  <c r="D309" i="33"/>
  <c r="F309" i="33" s="1"/>
  <c r="C309" i="33"/>
  <c r="B309" i="33"/>
  <c r="A309" i="33"/>
  <c r="E308" i="33"/>
  <c r="D308" i="33"/>
  <c r="F308" i="33" s="1"/>
  <c r="C308" i="33"/>
  <c r="B308" i="33"/>
  <c r="A308" i="33"/>
  <c r="E307" i="33"/>
  <c r="D307" i="33"/>
  <c r="F307" i="33" s="1"/>
  <c r="C307" i="33"/>
  <c r="B307" i="33"/>
  <c r="A307" i="33"/>
  <c r="E306" i="33"/>
  <c r="D306" i="33"/>
  <c r="F306" i="33" s="1"/>
  <c r="C306" i="33"/>
  <c r="B306" i="33"/>
  <c r="A306" i="33"/>
  <c r="E305" i="33"/>
  <c r="D305" i="33"/>
  <c r="F305" i="33" s="1"/>
  <c r="C305" i="33"/>
  <c r="B305" i="33"/>
  <c r="A305" i="33"/>
  <c r="E304" i="33"/>
  <c r="D304" i="33"/>
  <c r="F304" i="33" s="1"/>
  <c r="C304" i="33"/>
  <c r="B304" i="33"/>
  <c r="A304" i="33"/>
  <c r="E303" i="33"/>
  <c r="D303" i="33"/>
  <c r="F303" i="33" s="1"/>
  <c r="C303" i="33"/>
  <c r="B303" i="33"/>
  <c r="A303" i="33"/>
  <c r="F302" i="33"/>
  <c r="E302" i="33"/>
  <c r="D302" i="33"/>
  <c r="C302" i="33"/>
  <c r="B302" i="33"/>
  <c r="A302" i="33"/>
  <c r="E301" i="33"/>
  <c r="D301" i="33"/>
  <c r="F301" i="33" s="1"/>
  <c r="C301" i="33"/>
  <c r="B301" i="33"/>
  <c r="A301" i="33"/>
  <c r="E300" i="33"/>
  <c r="D300" i="33"/>
  <c r="F300" i="33" s="1"/>
  <c r="C300" i="33"/>
  <c r="B300" i="33"/>
  <c r="A300" i="33"/>
  <c r="E299" i="33"/>
  <c r="D299" i="33"/>
  <c r="F299" i="33" s="1"/>
  <c r="C299" i="33"/>
  <c r="B299" i="33"/>
  <c r="A299" i="33"/>
  <c r="E298" i="33"/>
  <c r="D298" i="33"/>
  <c r="F298" i="33" s="1"/>
  <c r="C298" i="33"/>
  <c r="B298" i="33"/>
  <c r="A298" i="33"/>
  <c r="E297" i="33"/>
  <c r="D297" i="33"/>
  <c r="F297" i="33" s="1"/>
  <c r="C297" i="33"/>
  <c r="B297" i="33"/>
  <c r="A297" i="33"/>
  <c r="E296" i="33"/>
  <c r="D296" i="33"/>
  <c r="F296" i="33" s="1"/>
  <c r="C296" i="33"/>
  <c r="B296" i="33"/>
  <c r="A296" i="33"/>
  <c r="E295" i="33"/>
  <c r="D295" i="33"/>
  <c r="F295" i="33" s="1"/>
  <c r="C295" i="33"/>
  <c r="B295" i="33"/>
  <c r="A295" i="33"/>
  <c r="E294" i="33"/>
  <c r="D294" i="33"/>
  <c r="F294" i="33" s="1"/>
  <c r="C294" i="33"/>
  <c r="B294" i="33"/>
  <c r="A294" i="33"/>
  <c r="E293" i="33"/>
  <c r="D293" i="33"/>
  <c r="F293" i="33" s="1"/>
  <c r="C293" i="33"/>
  <c r="B293" i="33"/>
  <c r="A293" i="33"/>
  <c r="E292" i="33"/>
  <c r="D292" i="33"/>
  <c r="F292" i="33" s="1"/>
  <c r="C292" i="33"/>
  <c r="B292" i="33"/>
  <c r="A292" i="33"/>
  <c r="E291" i="33"/>
  <c r="D291" i="33"/>
  <c r="F291" i="33" s="1"/>
  <c r="C291" i="33"/>
  <c r="B291" i="33"/>
  <c r="A291" i="33"/>
  <c r="E290" i="33"/>
  <c r="D290" i="33"/>
  <c r="F290" i="33" s="1"/>
  <c r="C290" i="33"/>
  <c r="B290" i="33"/>
  <c r="A290" i="33"/>
  <c r="E289" i="33"/>
  <c r="D289" i="33"/>
  <c r="F289" i="33" s="1"/>
  <c r="C289" i="33"/>
  <c r="B289" i="33"/>
  <c r="A289" i="33"/>
  <c r="E288" i="33"/>
  <c r="D288" i="33"/>
  <c r="F288" i="33" s="1"/>
  <c r="C288" i="33"/>
  <c r="B288" i="33"/>
  <c r="A288" i="33"/>
  <c r="E287" i="33"/>
  <c r="D287" i="33"/>
  <c r="F287" i="33" s="1"/>
  <c r="C287" i="33"/>
  <c r="B287" i="33"/>
  <c r="A287" i="33"/>
  <c r="E286" i="33"/>
  <c r="D286" i="33"/>
  <c r="F286" i="33" s="1"/>
  <c r="C286" i="33"/>
  <c r="B286" i="33"/>
  <c r="A286" i="33"/>
  <c r="E285" i="33"/>
  <c r="D285" i="33"/>
  <c r="F285" i="33" s="1"/>
  <c r="C285" i="33"/>
  <c r="B285" i="33"/>
  <c r="A285" i="33"/>
  <c r="E284" i="33"/>
  <c r="D284" i="33"/>
  <c r="F284" i="33" s="1"/>
  <c r="C284" i="33"/>
  <c r="B284" i="33"/>
  <c r="A284" i="33"/>
  <c r="E283" i="33"/>
  <c r="D283" i="33"/>
  <c r="F283" i="33" s="1"/>
  <c r="C283" i="33"/>
  <c r="B283" i="33"/>
  <c r="A283" i="33"/>
  <c r="E282" i="33"/>
  <c r="D282" i="33"/>
  <c r="F282" i="33" s="1"/>
  <c r="C282" i="33"/>
  <c r="B282" i="33"/>
  <c r="A282" i="33"/>
  <c r="E281" i="33"/>
  <c r="D281" i="33"/>
  <c r="F281" i="33" s="1"/>
  <c r="C281" i="33"/>
  <c r="B281" i="33"/>
  <c r="A281" i="33"/>
  <c r="E280" i="33"/>
  <c r="D280" i="33"/>
  <c r="F280" i="33" s="1"/>
  <c r="C280" i="33"/>
  <c r="B280" i="33"/>
  <c r="A280" i="33"/>
  <c r="E279" i="33"/>
  <c r="D279" i="33"/>
  <c r="F279" i="33" s="1"/>
  <c r="C279" i="33"/>
  <c r="B279" i="33"/>
  <c r="A279" i="33"/>
  <c r="E278" i="33"/>
  <c r="D278" i="33"/>
  <c r="F278" i="33" s="1"/>
  <c r="C278" i="33"/>
  <c r="B278" i="33"/>
  <c r="A278" i="33"/>
  <c r="E277" i="33"/>
  <c r="D277" i="33"/>
  <c r="F277" i="33" s="1"/>
  <c r="C277" i="33"/>
  <c r="B277" i="33"/>
  <c r="A277" i="33"/>
  <c r="E276" i="33"/>
  <c r="D276" i="33"/>
  <c r="F276" i="33" s="1"/>
  <c r="C276" i="33"/>
  <c r="B276" i="33"/>
  <c r="A276" i="33"/>
  <c r="E275" i="33"/>
  <c r="D275" i="33"/>
  <c r="F275" i="33" s="1"/>
  <c r="C275" i="33"/>
  <c r="B275" i="33"/>
  <c r="A275" i="33"/>
  <c r="E274" i="33"/>
  <c r="D274" i="33"/>
  <c r="F274" i="33" s="1"/>
  <c r="C274" i="33"/>
  <c r="B274" i="33"/>
  <c r="A274" i="33"/>
  <c r="E273" i="33"/>
  <c r="D273" i="33"/>
  <c r="F273" i="33" s="1"/>
  <c r="C273" i="33"/>
  <c r="B273" i="33"/>
  <c r="A273" i="33"/>
  <c r="F272" i="33"/>
  <c r="E272" i="33"/>
  <c r="D272" i="33"/>
  <c r="C272" i="33"/>
  <c r="B272" i="33"/>
  <c r="A272" i="33"/>
  <c r="E271" i="33"/>
  <c r="D271" i="33"/>
  <c r="F271" i="33" s="1"/>
  <c r="C271" i="33"/>
  <c r="B271" i="33"/>
  <c r="A271" i="33"/>
  <c r="E270" i="33"/>
  <c r="D270" i="33"/>
  <c r="F270" i="33" s="1"/>
  <c r="C270" i="33"/>
  <c r="B270" i="33"/>
  <c r="A270" i="33"/>
  <c r="E269" i="33"/>
  <c r="D269" i="33"/>
  <c r="F269" i="33" s="1"/>
  <c r="C269" i="33"/>
  <c r="B269" i="33"/>
  <c r="A269" i="33"/>
  <c r="E268" i="33"/>
  <c r="D268" i="33"/>
  <c r="F268" i="33" s="1"/>
  <c r="C268" i="33"/>
  <c r="B268" i="33"/>
  <c r="A268" i="33"/>
  <c r="E267" i="33"/>
  <c r="D267" i="33"/>
  <c r="F267" i="33" s="1"/>
  <c r="C267" i="33"/>
  <c r="B267" i="33"/>
  <c r="A267" i="33"/>
  <c r="E266" i="33"/>
  <c r="D266" i="33"/>
  <c r="F266" i="33" s="1"/>
  <c r="C266" i="33"/>
  <c r="B266" i="33"/>
  <c r="A266" i="33"/>
  <c r="E265" i="33"/>
  <c r="D265" i="33"/>
  <c r="F265" i="33" s="1"/>
  <c r="C265" i="33"/>
  <c r="B265" i="33"/>
  <c r="A265" i="33"/>
  <c r="E264" i="33"/>
  <c r="D264" i="33"/>
  <c r="F264" i="33" s="1"/>
  <c r="C264" i="33"/>
  <c r="B264" i="33"/>
  <c r="A264" i="33"/>
  <c r="E263" i="33"/>
  <c r="D263" i="33"/>
  <c r="F263" i="33" s="1"/>
  <c r="C263" i="33"/>
  <c r="B263" i="33"/>
  <c r="A263" i="33"/>
  <c r="E262" i="33"/>
  <c r="D262" i="33"/>
  <c r="F262" i="33" s="1"/>
  <c r="C262" i="33"/>
  <c r="B262" i="33"/>
  <c r="A262" i="33"/>
  <c r="E261" i="33"/>
  <c r="D261" i="33"/>
  <c r="F261" i="33" s="1"/>
  <c r="C261" i="33"/>
  <c r="B261" i="33"/>
  <c r="A261" i="33"/>
  <c r="E260" i="33"/>
  <c r="D260" i="33"/>
  <c r="F260" i="33" s="1"/>
  <c r="C260" i="33"/>
  <c r="B260" i="33"/>
  <c r="A260" i="33"/>
  <c r="E259" i="33"/>
  <c r="D259" i="33"/>
  <c r="F259" i="33" s="1"/>
  <c r="C259" i="33"/>
  <c r="B259" i="33"/>
  <c r="A259" i="33"/>
  <c r="E258" i="33"/>
  <c r="D258" i="33"/>
  <c r="F258" i="33" s="1"/>
  <c r="C258" i="33"/>
  <c r="B258" i="33"/>
  <c r="A258" i="33"/>
  <c r="E257" i="33"/>
  <c r="D257" i="33"/>
  <c r="F257" i="33" s="1"/>
  <c r="C257" i="33"/>
  <c r="B257" i="33"/>
  <c r="A257" i="33"/>
  <c r="E256" i="33"/>
  <c r="D256" i="33"/>
  <c r="F256" i="33" s="1"/>
  <c r="C256" i="33"/>
  <c r="B256" i="33"/>
  <c r="A256" i="33"/>
  <c r="E255" i="33"/>
  <c r="D255" i="33"/>
  <c r="F255" i="33" s="1"/>
  <c r="C255" i="33"/>
  <c r="B255" i="33"/>
  <c r="A255" i="33"/>
  <c r="E254" i="33"/>
  <c r="D254" i="33"/>
  <c r="F254" i="33" s="1"/>
  <c r="C254" i="33"/>
  <c r="B254" i="33"/>
  <c r="A254" i="33"/>
  <c r="E253" i="33"/>
  <c r="D253" i="33"/>
  <c r="F253" i="33" s="1"/>
  <c r="C253" i="33"/>
  <c r="B253" i="33"/>
  <c r="A253" i="33"/>
  <c r="E252" i="33"/>
  <c r="D252" i="33"/>
  <c r="F252" i="33" s="1"/>
  <c r="C252" i="33"/>
  <c r="B252" i="33"/>
  <c r="A252" i="33"/>
  <c r="E251" i="33"/>
  <c r="D251" i="33"/>
  <c r="F251" i="33" s="1"/>
  <c r="C251" i="33"/>
  <c r="B251" i="33"/>
  <c r="A251" i="33"/>
  <c r="E250" i="33"/>
  <c r="D250" i="33"/>
  <c r="F250" i="33" s="1"/>
  <c r="C250" i="33"/>
  <c r="B250" i="33"/>
  <c r="A250" i="33"/>
  <c r="E249" i="33"/>
  <c r="D249" i="33"/>
  <c r="F249" i="33" s="1"/>
  <c r="C249" i="33"/>
  <c r="B249" i="33"/>
  <c r="A249" i="33"/>
  <c r="E248" i="33"/>
  <c r="D248" i="33"/>
  <c r="F248" i="33" s="1"/>
  <c r="C248" i="33"/>
  <c r="B248" i="33"/>
  <c r="A248" i="33"/>
  <c r="E247" i="33"/>
  <c r="D247" i="33"/>
  <c r="F247" i="33" s="1"/>
  <c r="C247" i="33"/>
  <c r="B247" i="33"/>
  <c r="A247" i="33"/>
  <c r="E246" i="33"/>
  <c r="D246" i="33"/>
  <c r="F246" i="33" s="1"/>
  <c r="C246" i="33"/>
  <c r="B246" i="33"/>
  <c r="A246" i="33"/>
  <c r="E245" i="33"/>
  <c r="D245" i="33"/>
  <c r="F245" i="33" s="1"/>
  <c r="C245" i="33"/>
  <c r="B245" i="33"/>
  <c r="A245" i="33"/>
  <c r="E244" i="33"/>
  <c r="D244" i="33"/>
  <c r="F244" i="33" s="1"/>
  <c r="C244" i="33"/>
  <c r="B244" i="33"/>
  <c r="A244" i="33"/>
  <c r="E243" i="33"/>
  <c r="D243" i="33"/>
  <c r="F243" i="33" s="1"/>
  <c r="C243" i="33"/>
  <c r="B243" i="33"/>
  <c r="A243" i="33"/>
  <c r="E242" i="33"/>
  <c r="D242" i="33"/>
  <c r="F242" i="33" s="1"/>
  <c r="C242" i="33"/>
  <c r="B242" i="33"/>
  <c r="A242" i="33"/>
  <c r="E241" i="33"/>
  <c r="D241" i="33"/>
  <c r="F241" i="33" s="1"/>
  <c r="C241" i="33"/>
  <c r="B241" i="33"/>
  <c r="A241" i="33"/>
  <c r="E240" i="33"/>
  <c r="D240" i="33"/>
  <c r="F240" i="33" s="1"/>
  <c r="C240" i="33"/>
  <c r="B240" i="33"/>
  <c r="A240" i="33"/>
  <c r="E239" i="33"/>
  <c r="D239" i="33"/>
  <c r="F239" i="33" s="1"/>
  <c r="C239" i="33"/>
  <c r="B239" i="33"/>
  <c r="A239" i="33"/>
  <c r="F238" i="33"/>
  <c r="E238" i="33"/>
  <c r="D238" i="33"/>
  <c r="C238" i="33"/>
  <c r="B238" i="33"/>
  <c r="A238" i="33"/>
  <c r="E237" i="33"/>
  <c r="D237" i="33"/>
  <c r="F237" i="33" s="1"/>
  <c r="C237" i="33"/>
  <c r="B237" i="33"/>
  <c r="A237" i="33"/>
  <c r="E236" i="33"/>
  <c r="D236" i="33"/>
  <c r="F236" i="33" s="1"/>
  <c r="C236" i="33"/>
  <c r="B236" i="33"/>
  <c r="A236" i="33"/>
  <c r="E235" i="33"/>
  <c r="D235" i="33"/>
  <c r="F235" i="33" s="1"/>
  <c r="C235" i="33"/>
  <c r="B235" i="33"/>
  <c r="A235" i="33"/>
  <c r="E234" i="33"/>
  <c r="D234" i="33"/>
  <c r="F234" i="33" s="1"/>
  <c r="C234" i="33"/>
  <c r="B234" i="33"/>
  <c r="A234" i="33"/>
  <c r="E233" i="33"/>
  <c r="D233" i="33"/>
  <c r="F233" i="33" s="1"/>
  <c r="C233" i="33"/>
  <c r="B233" i="33"/>
  <c r="A233" i="33"/>
  <c r="E232" i="33"/>
  <c r="D232" i="33"/>
  <c r="F232" i="33" s="1"/>
  <c r="C232" i="33"/>
  <c r="B232" i="33"/>
  <c r="A232" i="33"/>
  <c r="E231" i="33"/>
  <c r="D231" i="33"/>
  <c r="F231" i="33" s="1"/>
  <c r="C231" i="33"/>
  <c r="B231" i="33"/>
  <c r="A231" i="33"/>
  <c r="E230" i="33"/>
  <c r="D230" i="33"/>
  <c r="F230" i="33" s="1"/>
  <c r="C230" i="33"/>
  <c r="B230" i="33"/>
  <c r="A230" i="33"/>
  <c r="E229" i="33"/>
  <c r="D229" i="33"/>
  <c r="F229" i="33" s="1"/>
  <c r="C229" i="33"/>
  <c r="B229" i="33"/>
  <c r="A229" i="33"/>
  <c r="E228" i="33"/>
  <c r="D228" i="33"/>
  <c r="F228" i="33" s="1"/>
  <c r="C228" i="33"/>
  <c r="B228" i="33"/>
  <c r="A228" i="33"/>
  <c r="E227" i="33"/>
  <c r="D227" i="33"/>
  <c r="F227" i="33" s="1"/>
  <c r="C227" i="33"/>
  <c r="B227" i="33"/>
  <c r="A227" i="33"/>
  <c r="E226" i="33"/>
  <c r="D226" i="33"/>
  <c r="F226" i="33" s="1"/>
  <c r="C226" i="33"/>
  <c r="B226" i="33"/>
  <c r="A226" i="33"/>
  <c r="E225" i="33"/>
  <c r="D225" i="33"/>
  <c r="F225" i="33" s="1"/>
  <c r="C225" i="33"/>
  <c r="B225" i="33"/>
  <c r="A225" i="33"/>
  <c r="E224" i="33"/>
  <c r="D224" i="33"/>
  <c r="F224" i="33" s="1"/>
  <c r="C224" i="33"/>
  <c r="B224" i="33"/>
  <c r="A224" i="33"/>
  <c r="E223" i="33"/>
  <c r="D223" i="33"/>
  <c r="F223" i="33" s="1"/>
  <c r="C223" i="33"/>
  <c r="B223" i="33"/>
  <c r="A223" i="33"/>
  <c r="E222" i="33"/>
  <c r="D222" i="33"/>
  <c r="F222" i="33" s="1"/>
  <c r="C222" i="33"/>
  <c r="B222" i="33"/>
  <c r="A222" i="33"/>
  <c r="E221" i="33"/>
  <c r="D221" i="33"/>
  <c r="F221" i="33" s="1"/>
  <c r="C221" i="33"/>
  <c r="B221" i="33"/>
  <c r="A221" i="33"/>
  <c r="E220" i="33"/>
  <c r="D220" i="33"/>
  <c r="F220" i="33" s="1"/>
  <c r="C220" i="33"/>
  <c r="B220" i="33"/>
  <c r="A220" i="33"/>
  <c r="E219" i="33"/>
  <c r="D219" i="33"/>
  <c r="F219" i="33" s="1"/>
  <c r="C219" i="33"/>
  <c r="B219" i="33"/>
  <c r="A219" i="33"/>
  <c r="E218" i="33"/>
  <c r="D218" i="33"/>
  <c r="F218" i="33" s="1"/>
  <c r="C218" i="33"/>
  <c r="B218" i="33"/>
  <c r="A218" i="33"/>
  <c r="E217" i="33"/>
  <c r="D217" i="33"/>
  <c r="F217" i="33" s="1"/>
  <c r="C217" i="33"/>
  <c r="B217" i="33"/>
  <c r="A217" i="33"/>
  <c r="E216" i="33"/>
  <c r="D216" i="33"/>
  <c r="F216" i="33" s="1"/>
  <c r="C216" i="33"/>
  <c r="B216" i="33"/>
  <c r="A216" i="33"/>
  <c r="E215" i="33"/>
  <c r="D215" i="33"/>
  <c r="F215" i="33" s="1"/>
  <c r="C215" i="33"/>
  <c r="B215" i="33"/>
  <c r="A215" i="33"/>
  <c r="E214" i="33"/>
  <c r="D214" i="33"/>
  <c r="F214" i="33" s="1"/>
  <c r="C214" i="33"/>
  <c r="B214" i="33"/>
  <c r="A214" i="33"/>
  <c r="E213" i="33"/>
  <c r="D213" i="33"/>
  <c r="F213" i="33" s="1"/>
  <c r="C213" i="33"/>
  <c r="B213" i="33"/>
  <c r="A213" i="33"/>
  <c r="E212" i="33"/>
  <c r="D212" i="33"/>
  <c r="F212" i="33" s="1"/>
  <c r="C212" i="33"/>
  <c r="B212" i="33"/>
  <c r="A212" i="33"/>
  <c r="E211" i="33"/>
  <c r="D211" i="33"/>
  <c r="F211" i="33" s="1"/>
  <c r="C211" i="33"/>
  <c r="B211" i="33"/>
  <c r="A211" i="33"/>
  <c r="E210" i="33"/>
  <c r="D210" i="33"/>
  <c r="F210" i="33" s="1"/>
  <c r="C210" i="33"/>
  <c r="B210" i="33"/>
  <c r="A210" i="33"/>
  <c r="E209" i="33"/>
  <c r="D209" i="33"/>
  <c r="F209" i="33" s="1"/>
  <c r="C209" i="33"/>
  <c r="B209" i="33"/>
  <c r="A209" i="33"/>
  <c r="E208" i="33"/>
  <c r="D208" i="33"/>
  <c r="F208" i="33" s="1"/>
  <c r="C208" i="33"/>
  <c r="B208" i="33"/>
  <c r="A208" i="33"/>
  <c r="E207" i="33"/>
  <c r="D207" i="33"/>
  <c r="F207" i="33" s="1"/>
  <c r="C207" i="33"/>
  <c r="B207" i="33"/>
  <c r="A207" i="33"/>
  <c r="E206" i="33"/>
  <c r="D206" i="33"/>
  <c r="F206" i="33" s="1"/>
  <c r="C206" i="33"/>
  <c r="B206" i="33"/>
  <c r="A206" i="33"/>
  <c r="E205" i="33"/>
  <c r="D205" i="33"/>
  <c r="F205" i="33" s="1"/>
  <c r="C205" i="33"/>
  <c r="B205" i="33"/>
  <c r="A205" i="33"/>
  <c r="E204" i="33"/>
  <c r="D204" i="33"/>
  <c r="F204" i="33" s="1"/>
  <c r="C204" i="33"/>
  <c r="B204" i="33"/>
  <c r="A204" i="33"/>
  <c r="E203" i="33"/>
  <c r="D203" i="33"/>
  <c r="F203" i="33" s="1"/>
  <c r="C203" i="33"/>
  <c r="B203" i="33"/>
  <c r="A203" i="33"/>
  <c r="E202" i="33"/>
  <c r="D202" i="33"/>
  <c r="F202" i="33" s="1"/>
  <c r="C202" i="33"/>
  <c r="B202" i="33"/>
  <c r="A202" i="33"/>
  <c r="E201" i="33"/>
  <c r="D201" i="33"/>
  <c r="F201" i="33" s="1"/>
  <c r="C201" i="33"/>
  <c r="B201" i="33"/>
  <c r="A201" i="33"/>
  <c r="E200" i="33"/>
  <c r="D200" i="33"/>
  <c r="F200" i="33" s="1"/>
  <c r="C200" i="33"/>
  <c r="B200" i="33"/>
  <c r="A200" i="33"/>
  <c r="E199" i="33"/>
  <c r="D199" i="33"/>
  <c r="F199" i="33" s="1"/>
  <c r="C199" i="33"/>
  <c r="B199" i="33"/>
  <c r="A199" i="33"/>
  <c r="E198" i="33"/>
  <c r="D198" i="33"/>
  <c r="F198" i="33" s="1"/>
  <c r="C198" i="33"/>
  <c r="B198" i="33"/>
  <c r="A198" i="33"/>
  <c r="E197" i="33"/>
  <c r="D197" i="33"/>
  <c r="F197" i="33" s="1"/>
  <c r="C197" i="33"/>
  <c r="B197" i="33"/>
  <c r="A197" i="33"/>
  <c r="E196" i="33"/>
  <c r="D196" i="33"/>
  <c r="F196" i="33" s="1"/>
  <c r="C196" i="33"/>
  <c r="B196" i="33"/>
  <c r="A196" i="33"/>
  <c r="E195" i="33"/>
  <c r="D195" i="33"/>
  <c r="F195" i="33" s="1"/>
  <c r="C195" i="33"/>
  <c r="B195" i="33"/>
  <c r="A195" i="33"/>
  <c r="E194" i="33"/>
  <c r="D194" i="33"/>
  <c r="F194" i="33" s="1"/>
  <c r="C194" i="33"/>
  <c r="B194" i="33"/>
  <c r="A194" i="33"/>
  <c r="E193" i="33"/>
  <c r="D193" i="33"/>
  <c r="F193" i="33" s="1"/>
  <c r="C193" i="33"/>
  <c r="B193" i="33"/>
  <c r="A193" i="33"/>
  <c r="E192" i="33"/>
  <c r="D192" i="33"/>
  <c r="F192" i="33" s="1"/>
  <c r="C192" i="33"/>
  <c r="B192" i="33"/>
  <c r="A192" i="33"/>
  <c r="E191" i="33"/>
  <c r="D191" i="33"/>
  <c r="F191" i="33" s="1"/>
  <c r="C191" i="33"/>
  <c r="B191" i="33"/>
  <c r="A191" i="33"/>
  <c r="E190" i="33"/>
  <c r="D190" i="33"/>
  <c r="F190" i="33" s="1"/>
  <c r="C190" i="33"/>
  <c r="B190" i="33"/>
  <c r="A190" i="33"/>
  <c r="E189" i="33"/>
  <c r="D189" i="33"/>
  <c r="F189" i="33" s="1"/>
  <c r="C189" i="33"/>
  <c r="B189" i="33"/>
  <c r="A189" i="33"/>
  <c r="E188" i="33"/>
  <c r="D188" i="33"/>
  <c r="F188" i="33" s="1"/>
  <c r="C188" i="33"/>
  <c r="B188" i="33"/>
  <c r="A188" i="33"/>
  <c r="E187" i="33"/>
  <c r="D187" i="33"/>
  <c r="F187" i="33" s="1"/>
  <c r="C187" i="33"/>
  <c r="B187" i="33"/>
  <c r="A187" i="33"/>
  <c r="E186" i="33"/>
  <c r="D186" i="33"/>
  <c r="F186" i="33" s="1"/>
  <c r="C186" i="33"/>
  <c r="B186" i="33"/>
  <c r="A186" i="33"/>
  <c r="E185" i="33"/>
  <c r="D185" i="33"/>
  <c r="F185" i="33" s="1"/>
  <c r="C185" i="33"/>
  <c r="B185" i="33"/>
  <c r="A185" i="33"/>
  <c r="E184" i="33"/>
  <c r="D184" i="33"/>
  <c r="F184" i="33" s="1"/>
  <c r="C184" i="33"/>
  <c r="B184" i="33"/>
  <c r="A184" i="33"/>
  <c r="E183" i="33"/>
  <c r="D183" i="33"/>
  <c r="F183" i="33" s="1"/>
  <c r="C183" i="33"/>
  <c r="B183" i="33"/>
  <c r="A183" i="33"/>
  <c r="E182" i="33"/>
  <c r="D182" i="33"/>
  <c r="F182" i="33" s="1"/>
  <c r="C182" i="33"/>
  <c r="B182" i="33"/>
  <c r="A182" i="33"/>
  <c r="E181" i="33"/>
  <c r="D181" i="33"/>
  <c r="F181" i="33" s="1"/>
  <c r="C181" i="33"/>
  <c r="B181" i="33"/>
  <c r="A181" i="33"/>
  <c r="E180" i="33"/>
  <c r="D180" i="33"/>
  <c r="F180" i="33" s="1"/>
  <c r="C180" i="33"/>
  <c r="B180" i="33"/>
  <c r="A180" i="33"/>
  <c r="E179" i="33"/>
  <c r="D179" i="33"/>
  <c r="F179" i="33" s="1"/>
  <c r="C179" i="33"/>
  <c r="B179" i="33"/>
  <c r="A179" i="33"/>
  <c r="E178" i="33"/>
  <c r="D178" i="33"/>
  <c r="F178" i="33" s="1"/>
  <c r="C178" i="33"/>
  <c r="B178" i="33"/>
  <c r="A178" i="33"/>
  <c r="E177" i="33"/>
  <c r="D177" i="33"/>
  <c r="F177" i="33" s="1"/>
  <c r="C177" i="33"/>
  <c r="B177" i="33"/>
  <c r="A177" i="33"/>
  <c r="E176" i="33"/>
  <c r="D176" i="33"/>
  <c r="F176" i="33" s="1"/>
  <c r="C176" i="33"/>
  <c r="B176" i="33"/>
  <c r="A176" i="33"/>
  <c r="E175" i="33"/>
  <c r="D175" i="33"/>
  <c r="F175" i="33" s="1"/>
  <c r="C175" i="33"/>
  <c r="B175" i="33"/>
  <c r="A175" i="33"/>
  <c r="E174" i="33"/>
  <c r="D174" i="33"/>
  <c r="F174" i="33" s="1"/>
  <c r="C174" i="33"/>
  <c r="B174" i="33"/>
  <c r="A174" i="33"/>
  <c r="E173" i="33"/>
  <c r="D173" i="33"/>
  <c r="F173" i="33" s="1"/>
  <c r="C173" i="33"/>
  <c r="B173" i="33"/>
  <c r="A173" i="33"/>
  <c r="E172" i="33"/>
  <c r="D172" i="33"/>
  <c r="F172" i="33" s="1"/>
  <c r="C172" i="33"/>
  <c r="B172" i="33"/>
  <c r="A172" i="33"/>
  <c r="E171" i="33"/>
  <c r="D171" i="33"/>
  <c r="F171" i="33" s="1"/>
  <c r="C171" i="33"/>
  <c r="B171" i="33"/>
  <c r="A171" i="33"/>
  <c r="E170" i="33"/>
  <c r="D170" i="33"/>
  <c r="F170" i="33" s="1"/>
  <c r="C170" i="33"/>
  <c r="B170" i="33"/>
  <c r="A170" i="33"/>
  <c r="E169" i="33"/>
  <c r="D169" i="33"/>
  <c r="F169" i="33" s="1"/>
  <c r="C169" i="33"/>
  <c r="B169" i="33"/>
  <c r="A169" i="33"/>
  <c r="F168" i="33"/>
  <c r="E168" i="33"/>
  <c r="D168" i="33"/>
  <c r="C168" i="33"/>
  <c r="B168" i="33"/>
  <c r="A168" i="33"/>
  <c r="E167" i="33"/>
  <c r="D167" i="33"/>
  <c r="F167" i="33" s="1"/>
  <c r="C167" i="33"/>
  <c r="B167" i="33"/>
  <c r="A167" i="33"/>
  <c r="E166" i="33"/>
  <c r="D166" i="33"/>
  <c r="F166" i="33" s="1"/>
  <c r="C166" i="33"/>
  <c r="B166" i="33"/>
  <c r="A166" i="33"/>
  <c r="E165" i="33"/>
  <c r="D165" i="33"/>
  <c r="F165" i="33" s="1"/>
  <c r="C165" i="33"/>
  <c r="B165" i="33"/>
  <c r="A165" i="33"/>
  <c r="E164" i="33"/>
  <c r="D164" i="33"/>
  <c r="F164" i="33" s="1"/>
  <c r="C164" i="33"/>
  <c r="B164" i="33"/>
  <c r="A164" i="33"/>
  <c r="E163" i="33"/>
  <c r="D163" i="33"/>
  <c r="F163" i="33" s="1"/>
  <c r="C163" i="33"/>
  <c r="B163" i="33"/>
  <c r="A163" i="33"/>
  <c r="E162" i="33"/>
  <c r="D162" i="33"/>
  <c r="F162" i="33" s="1"/>
  <c r="C162" i="33"/>
  <c r="B162" i="33"/>
  <c r="A162" i="33"/>
  <c r="E161" i="33"/>
  <c r="D161" i="33"/>
  <c r="F161" i="33" s="1"/>
  <c r="C161" i="33"/>
  <c r="B161" i="33"/>
  <c r="A161" i="33"/>
  <c r="E160" i="33"/>
  <c r="D160" i="33"/>
  <c r="F160" i="33" s="1"/>
  <c r="C160" i="33"/>
  <c r="B160" i="33"/>
  <c r="A160" i="33"/>
  <c r="E159" i="33"/>
  <c r="D159" i="33"/>
  <c r="F159" i="33" s="1"/>
  <c r="C159" i="33"/>
  <c r="B159" i="33"/>
  <c r="A159" i="33"/>
  <c r="E158" i="33"/>
  <c r="D158" i="33"/>
  <c r="F158" i="33" s="1"/>
  <c r="C158" i="33"/>
  <c r="B158" i="33"/>
  <c r="A158" i="33"/>
  <c r="E157" i="33"/>
  <c r="D157" i="33"/>
  <c r="F157" i="33" s="1"/>
  <c r="C157" i="33"/>
  <c r="B157" i="33"/>
  <c r="A157" i="33"/>
  <c r="E156" i="33"/>
  <c r="D156" i="33"/>
  <c r="F156" i="33" s="1"/>
  <c r="C156" i="33"/>
  <c r="B156" i="33"/>
  <c r="A156" i="33"/>
  <c r="E155" i="33"/>
  <c r="D155" i="33"/>
  <c r="F155" i="33" s="1"/>
  <c r="C155" i="33"/>
  <c r="B155" i="33"/>
  <c r="A155" i="33"/>
  <c r="E154" i="33"/>
  <c r="D154" i="33"/>
  <c r="F154" i="33" s="1"/>
  <c r="C154" i="33"/>
  <c r="B154" i="33"/>
  <c r="A154" i="33"/>
  <c r="E153" i="33"/>
  <c r="D153" i="33"/>
  <c r="F153" i="33" s="1"/>
  <c r="C153" i="33"/>
  <c r="B153" i="33"/>
  <c r="A153" i="33"/>
  <c r="E152" i="33"/>
  <c r="D152" i="33"/>
  <c r="F152" i="33" s="1"/>
  <c r="C152" i="33"/>
  <c r="B152" i="33"/>
  <c r="A152" i="33"/>
  <c r="E151" i="33"/>
  <c r="D151" i="33"/>
  <c r="F151" i="33" s="1"/>
  <c r="C151" i="33"/>
  <c r="B151" i="33"/>
  <c r="A151" i="33"/>
  <c r="E150" i="33"/>
  <c r="D150" i="33"/>
  <c r="F150" i="33" s="1"/>
  <c r="C150" i="33"/>
  <c r="B150" i="33"/>
  <c r="A150" i="33"/>
  <c r="E149" i="33"/>
  <c r="D149" i="33"/>
  <c r="F149" i="33" s="1"/>
  <c r="C149" i="33"/>
  <c r="B149" i="33"/>
  <c r="A149" i="33"/>
  <c r="E148" i="33"/>
  <c r="D148" i="33"/>
  <c r="F148" i="33" s="1"/>
  <c r="C148" i="33"/>
  <c r="B148" i="33"/>
  <c r="A148" i="33"/>
  <c r="E147" i="33"/>
  <c r="D147" i="33"/>
  <c r="F147" i="33" s="1"/>
  <c r="C147" i="33"/>
  <c r="B147" i="33"/>
  <c r="A147" i="33"/>
  <c r="E146" i="33"/>
  <c r="D146" i="33"/>
  <c r="F146" i="33" s="1"/>
  <c r="C146" i="33"/>
  <c r="B146" i="33"/>
  <c r="A146" i="33"/>
  <c r="E145" i="33"/>
  <c r="D145" i="33"/>
  <c r="F145" i="33" s="1"/>
  <c r="C145" i="33"/>
  <c r="B145" i="33"/>
  <c r="A145" i="33"/>
  <c r="E144" i="33"/>
  <c r="D144" i="33"/>
  <c r="F144" i="33" s="1"/>
  <c r="C144" i="33"/>
  <c r="B144" i="33"/>
  <c r="A144" i="33"/>
  <c r="E143" i="33"/>
  <c r="D143" i="33"/>
  <c r="F143" i="33" s="1"/>
  <c r="C143" i="33"/>
  <c r="B143" i="33"/>
  <c r="A143" i="33"/>
  <c r="F142" i="33"/>
  <c r="E142" i="33"/>
  <c r="D142" i="33"/>
  <c r="C142" i="33"/>
  <c r="B142" i="33"/>
  <c r="A142" i="33"/>
  <c r="E141" i="33"/>
  <c r="D141" i="33"/>
  <c r="F141" i="33" s="1"/>
  <c r="C141" i="33"/>
  <c r="B141" i="33"/>
  <c r="A141" i="33"/>
  <c r="E140" i="33"/>
  <c r="D140" i="33"/>
  <c r="F140" i="33" s="1"/>
  <c r="C140" i="33"/>
  <c r="B140" i="33"/>
  <c r="A140" i="33"/>
  <c r="E139" i="33"/>
  <c r="D139" i="33"/>
  <c r="F139" i="33" s="1"/>
  <c r="C139" i="33"/>
  <c r="B139" i="33"/>
  <c r="A139" i="33"/>
  <c r="E138" i="33"/>
  <c r="D138" i="33"/>
  <c r="F138" i="33" s="1"/>
  <c r="C138" i="33"/>
  <c r="B138" i="33"/>
  <c r="A138" i="33"/>
  <c r="E137" i="33"/>
  <c r="D137" i="33"/>
  <c r="F137" i="33" s="1"/>
  <c r="C137" i="33"/>
  <c r="B137" i="33"/>
  <c r="A137" i="33"/>
  <c r="E136" i="33"/>
  <c r="D136" i="33"/>
  <c r="F136" i="33" s="1"/>
  <c r="C136" i="33"/>
  <c r="B136" i="33"/>
  <c r="A136" i="33"/>
  <c r="E135" i="33"/>
  <c r="D135" i="33"/>
  <c r="F135" i="33" s="1"/>
  <c r="C135" i="33"/>
  <c r="B135" i="33"/>
  <c r="A135" i="33"/>
  <c r="E134" i="33"/>
  <c r="D134" i="33"/>
  <c r="F134" i="33" s="1"/>
  <c r="C134" i="33"/>
  <c r="B134" i="33"/>
  <c r="A134" i="33"/>
  <c r="E133" i="33"/>
  <c r="D133" i="33"/>
  <c r="F133" i="33" s="1"/>
  <c r="C133" i="33"/>
  <c r="B133" i="33"/>
  <c r="A133" i="33"/>
  <c r="E132" i="33"/>
  <c r="D132" i="33"/>
  <c r="F132" i="33" s="1"/>
  <c r="C132" i="33"/>
  <c r="B132" i="33"/>
  <c r="A132" i="33"/>
  <c r="E131" i="33"/>
  <c r="D131" i="33"/>
  <c r="F131" i="33" s="1"/>
  <c r="C131" i="33"/>
  <c r="B131" i="33"/>
  <c r="A131" i="33"/>
  <c r="E130" i="33"/>
  <c r="D130" i="33"/>
  <c r="F130" i="33" s="1"/>
  <c r="C130" i="33"/>
  <c r="B130" i="33"/>
  <c r="A130" i="33"/>
  <c r="E129" i="33"/>
  <c r="D129" i="33"/>
  <c r="F129" i="33" s="1"/>
  <c r="C129" i="33"/>
  <c r="B129" i="33"/>
  <c r="A129" i="33"/>
  <c r="E128" i="33"/>
  <c r="D128" i="33"/>
  <c r="F128" i="33" s="1"/>
  <c r="C128" i="33"/>
  <c r="B128" i="33"/>
  <c r="A128" i="33"/>
  <c r="E127" i="33"/>
  <c r="D127" i="33"/>
  <c r="F127" i="33" s="1"/>
  <c r="C127" i="33"/>
  <c r="B127" i="33"/>
  <c r="A127" i="33"/>
  <c r="E126" i="33"/>
  <c r="D126" i="33"/>
  <c r="F126" i="33" s="1"/>
  <c r="C126" i="33"/>
  <c r="B126" i="33"/>
  <c r="A126" i="33"/>
  <c r="E125" i="33"/>
  <c r="D125" i="33"/>
  <c r="F125" i="33" s="1"/>
  <c r="C125" i="33"/>
  <c r="B125" i="33"/>
  <c r="A125" i="33"/>
  <c r="E124" i="33"/>
  <c r="D124" i="33"/>
  <c r="F124" i="33" s="1"/>
  <c r="C124" i="33"/>
  <c r="B124" i="33"/>
  <c r="A124" i="33"/>
  <c r="E123" i="33"/>
  <c r="D123" i="33"/>
  <c r="F123" i="33" s="1"/>
  <c r="C123" i="33"/>
  <c r="B123" i="33"/>
  <c r="A123" i="33"/>
  <c r="E122" i="33"/>
  <c r="D122" i="33"/>
  <c r="F122" i="33" s="1"/>
  <c r="C122" i="33"/>
  <c r="B122" i="33"/>
  <c r="A122" i="33"/>
  <c r="E121" i="33"/>
  <c r="D121" i="33"/>
  <c r="F121" i="33" s="1"/>
  <c r="C121" i="33"/>
  <c r="B121" i="33"/>
  <c r="A121" i="33"/>
  <c r="E120" i="33"/>
  <c r="D120" i="33"/>
  <c r="F120" i="33" s="1"/>
  <c r="C120" i="33"/>
  <c r="B120" i="33"/>
  <c r="A120" i="33"/>
  <c r="E119" i="33"/>
  <c r="D119" i="33"/>
  <c r="F119" i="33" s="1"/>
  <c r="C119" i="33"/>
  <c r="B119" i="33"/>
  <c r="A119" i="33"/>
  <c r="E118" i="33"/>
  <c r="D118" i="33"/>
  <c r="F118" i="33" s="1"/>
  <c r="C118" i="33"/>
  <c r="B118" i="33"/>
  <c r="A118" i="33"/>
  <c r="E117" i="33"/>
  <c r="D117" i="33"/>
  <c r="F117" i="33" s="1"/>
  <c r="C117" i="33"/>
  <c r="B117" i="33"/>
  <c r="A117" i="33"/>
  <c r="E116" i="33"/>
  <c r="D116" i="33"/>
  <c r="F116" i="33" s="1"/>
  <c r="C116" i="33"/>
  <c r="B116" i="33"/>
  <c r="A116" i="33"/>
  <c r="E115" i="33"/>
  <c r="D115" i="33"/>
  <c r="F115" i="33" s="1"/>
  <c r="C115" i="33"/>
  <c r="B115" i="33"/>
  <c r="A115" i="33"/>
  <c r="E114" i="33"/>
  <c r="D114" i="33"/>
  <c r="F114" i="33" s="1"/>
  <c r="C114" i="33"/>
  <c r="B114" i="33"/>
  <c r="A114" i="33"/>
  <c r="E113" i="33"/>
  <c r="D113" i="33"/>
  <c r="F113" i="33" s="1"/>
  <c r="C113" i="33"/>
  <c r="B113" i="33"/>
  <c r="A113" i="33"/>
  <c r="F112" i="33"/>
  <c r="E112" i="33"/>
  <c r="D112" i="33"/>
  <c r="C112" i="33"/>
  <c r="B112" i="33"/>
  <c r="A112" i="33"/>
  <c r="E111" i="33"/>
  <c r="D111" i="33"/>
  <c r="F111" i="33" s="1"/>
  <c r="C111" i="33"/>
  <c r="B111" i="33"/>
  <c r="A111" i="33"/>
  <c r="E110" i="33"/>
  <c r="D110" i="33"/>
  <c r="F110" i="33" s="1"/>
  <c r="C110" i="33"/>
  <c r="B110" i="33"/>
  <c r="A110" i="33"/>
  <c r="E109" i="33"/>
  <c r="D109" i="33"/>
  <c r="F109" i="33" s="1"/>
  <c r="C109" i="33"/>
  <c r="B109" i="33"/>
  <c r="A109" i="33"/>
  <c r="E108" i="33"/>
  <c r="D108" i="33"/>
  <c r="F108" i="33" s="1"/>
  <c r="C108" i="33"/>
  <c r="B108" i="33"/>
  <c r="A108" i="33"/>
  <c r="E107" i="33"/>
  <c r="D107" i="33"/>
  <c r="F107" i="33" s="1"/>
  <c r="C107" i="33"/>
  <c r="B107" i="33"/>
  <c r="A107" i="33"/>
  <c r="E106" i="33"/>
  <c r="D106" i="33"/>
  <c r="F106" i="33" s="1"/>
  <c r="C106" i="33"/>
  <c r="B106" i="33"/>
  <c r="A106" i="33"/>
  <c r="E105" i="33"/>
  <c r="D105" i="33"/>
  <c r="F105" i="33" s="1"/>
  <c r="C105" i="33"/>
  <c r="B105" i="33"/>
  <c r="A105" i="33"/>
  <c r="E104" i="33"/>
  <c r="D104" i="33"/>
  <c r="F104" i="33" s="1"/>
  <c r="C104" i="33"/>
  <c r="B104" i="33"/>
  <c r="A104" i="33"/>
  <c r="E103" i="33"/>
  <c r="D103" i="33"/>
  <c r="F103" i="33" s="1"/>
  <c r="C103" i="33"/>
  <c r="B103" i="33"/>
  <c r="A103" i="33"/>
  <c r="E102" i="33"/>
  <c r="D102" i="33"/>
  <c r="F102" i="33" s="1"/>
  <c r="C102" i="33"/>
  <c r="B102" i="33"/>
  <c r="A102" i="33"/>
  <c r="E101" i="33"/>
  <c r="D101" i="33"/>
  <c r="F101" i="33" s="1"/>
  <c r="C101" i="33"/>
  <c r="B101" i="33"/>
  <c r="A101" i="33"/>
  <c r="E100" i="33"/>
  <c r="D100" i="33"/>
  <c r="F100" i="33" s="1"/>
  <c r="C100" i="33"/>
  <c r="B100" i="33"/>
  <c r="A100" i="33"/>
  <c r="E99" i="33"/>
  <c r="D99" i="33"/>
  <c r="F99" i="33" s="1"/>
  <c r="C99" i="33"/>
  <c r="B99" i="33"/>
  <c r="A99" i="33"/>
  <c r="E98" i="33"/>
  <c r="D98" i="33"/>
  <c r="F98" i="33" s="1"/>
  <c r="C98" i="33"/>
  <c r="B98" i="33"/>
  <c r="A98" i="33"/>
  <c r="E97" i="33"/>
  <c r="D97" i="33"/>
  <c r="F97" i="33" s="1"/>
  <c r="C97" i="33"/>
  <c r="B97" i="33"/>
  <c r="A97" i="33"/>
  <c r="E96" i="33"/>
  <c r="D96" i="33"/>
  <c r="F96" i="33" s="1"/>
  <c r="C96" i="33"/>
  <c r="B96" i="33"/>
  <c r="A96" i="33"/>
  <c r="E95" i="33"/>
  <c r="D95" i="33"/>
  <c r="F95" i="33" s="1"/>
  <c r="C95" i="33"/>
  <c r="B95" i="33"/>
  <c r="A95" i="33"/>
  <c r="E94" i="33"/>
  <c r="D94" i="33"/>
  <c r="F94" i="33" s="1"/>
  <c r="C94" i="33"/>
  <c r="B94" i="33"/>
  <c r="A94" i="33"/>
  <c r="E93" i="33"/>
  <c r="D93" i="33"/>
  <c r="F93" i="33" s="1"/>
  <c r="C93" i="33"/>
  <c r="B93" i="33"/>
  <c r="A93" i="33"/>
  <c r="E92" i="33"/>
  <c r="D92" i="33"/>
  <c r="F92" i="33" s="1"/>
  <c r="C92" i="33"/>
  <c r="B92" i="33"/>
  <c r="A92" i="33"/>
  <c r="E91" i="33"/>
  <c r="D91" i="33"/>
  <c r="F91" i="33" s="1"/>
  <c r="C91" i="33"/>
  <c r="B91" i="33"/>
  <c r="A91" i="33"/>
  <c r="E90" i="33"/>
  <c r="D90" i="33"/>
  <c r="F90" i="33" s="1"/>
  <c r="C90" i="33"/>
  <c r="B90" i="33"/>
  <c r="A90" i="33"/>
  <c r="E89" i="33"/>
  <c r="D89" i="33"/>
  <c r="F89" i="33" s="1"/>
  <c r="C89" i="33"/>
  <c r="B89" i="33"/>
  <c r="A89" i="33"/>
  <c r="E88" i="33"/>
  <c r="D88" i="33"/>
  <c r="F88" i="33" s="1"/>
  <c r="C88" i="33"/>
  <c r="B88" i="33"/>
  <c r="A88" i="33"/>
  <c r="E87" i="33"/>
  <c r="D87" i="33"/>
  <c r="F87" i="33" s="1"/>
  <c r="C87" i="33"/>
  <c r="B87" i="33"/>
  <c r="A87" i="33"/>
  <c r="E86" i="33"/>
  <c r="D86" i="33"/>
  <c r="F86" i="33" s="1"/>
  <c r="C86" i="33"/>
  <c r="B86" i="33"/>
  <c r="A86" i="33"/>
  <c r="E85" i="33"/>
  <c r="D85" i="33"/>
  <c r="F85" i="33" s="1"/>
  <c r="C85" i="33"/>
  <c r="B85" i="33"/>
  <c r="A85" i="33"/>
  <c r="E84" i="33"/>
  <c r="D84" i="33"/>
  <c r="F84" i="33" s="1"/>
  <c r="C84" i="33"/>
  <c r="B84" i="33"/>
  <c r="A84" i="33"/>
  <c r="E83" i="33"/>
  <c r="D83" i="33"/>
  <c r="F83" i="33" s="1"/>
  <c r="C83" i="33"/>
  <c r="B83" i="33"/>
  <c r="A83" i="33"/>
  <c r="E82" i="33"/>
  <c r="D82" i="33"/>
  <c r="F82" i="33" s="1"/>
  <c r="C82" i="33"/>
  <c r="B82" i="33"/>
  <c r="A82" i="33"/>
  <c r="E81" i="33"/>
  <c r="D81" i="33"/>
  <c r="F81" i="33" s="1"/>
  <c r="C81" i="33"/>
  <c r="B81" i="33"/>
  <c r="A81" i="33"/>
  <c r="E80" i="33"/>
  <c r="D80" i="33"/>
  <c r="F80" i="33" s="1"/>
  <c r="C80" i="33"/>
  <c r="B80" i="33"/>
  <c r="A80" i="33"/>
  <c r="E79" i="33"/>
  <c r="D79" i="33"/>
  <c r="F79" i="33" s="1"/>
  <c r="C79" i="33"/>
  <c r="B79" i="33"/>
  <c r="A79" i="33"/>
  <c r="E78" i="33"/>
  <c r="D78" i="33"/>
  <c r="F78" i="33" s="1"/>
  <c r="C78" i="33"/>
  <c r="B78" i="33"/>
  <c r="A78" i="33"/>
  <c r="E77" i="33"/>
  <c r="D77" i="33"/>
  <c r="F77" i="33" s="1"/>
  <c r="C77" i="33"/>
  <c r="B77" i="33"/>
  <c r="A77" i="33"/>
  <c r="E76" i="33"/>
  <c r="D76" i="33"/>
  <c r="F76" i="33" s="1"/>
  <c r="C76" i="33"/>
  <c r="B76" i="33"/>
  <c r="A76" i="33"/>
  <c r="E75" i="33"/>
  <c r="D75" i="33"/>
  <c r="F75" i="33" s="1"/>
  <c r="C75" i="33"/>
  <c r="B75" i="33"/>
  <c r="A75" i="33"/>
  <c r="E74" i="33"/>
  <c r="D74" i="33"/>
  <c r="F74" i="33" s="1"/>
  <c r="C74" i="33"/>
  <c r="B74" i="33"/>
  <c r="A74" i="33"/>
  <c r="E73" i="33"/>
  <c r="D73" i="33"/>
  <c r="F73" i="33" s="1"/>
  <c r="C73" i="33"/>
  <c r="B73" i="33"/>
  <c r="A73" i="33"/>
  <c r="E72" i="33"/>
  <c r="D72" i="33"/>
  <c r="F72" i="33" s="1"/>
  <c r="C72" i="33"/>
  <c r="B72" i="33"/>
  <c r="A72" i="33"/>
  <c r="E71" i="33"/>
  <c r="D71" i="33"/>
  <c r="F71" i="33" s="1"/>
  <c r="C71" i="33"/>
  <c r="B71" i="33"/>
  <c r="A71" i="33"/>
  <c r="E70" i="33"/>
  <c r="D70" i="33"/>
  <c r="F70" i="33" s="1"/>
  <c r="C70" i="33"/>
  <c r="B70" i="33"/>
  <c r="A70" i="33"/>
  <c r="E69" i="33"/>
  <c r="D69" i="33"/>
  <c r="F69" i="33" s="1"/>
  <c r="C69" i="33"/>
  <c r="B69" i="33"/>
  <c r="A69" i="33"/>
  <c r="E68" i="33"/>
  <c r="D68" i="33"/>
  <c r="F68" i="33" s="1"/>
  <c r="C68" i="33"/>
  <c r="B68" i="33"/>
  <c r="A68" i="33"/>
  <c r="E67" i="33"/>
  <c r="D67" i="33"/>
  <c r="F67" i="33" s="1"/>
  <c r="C67" i="33"/>
  <c r="B67" i="33"/>
  <c r="A67" i="33"/>
  <c r="E66" i="33"/>
  <c r="D66" i="33"/>
  <c r="F66" i="33" s="1"/>
  <c r="C66" i="33"/>
  <c r="B66" i="33"/>
  <c r="A66" i="33"/>
  <c r="E65" i="33"/>
  <c r="D65" i="33"/>
  <c r="F65" i="33" s="1"/>
  <c r="C65" i="33"/>
  <c r="B65" i="33"/>
  <c r="A65" i="33"/>
  <c r="E64" i="33"/>
  <c r="D64" i="33"/>
  <c r="F64" i="33" s="1"/>
  <c r="C64" i="33"/>
  <c r="B64" i="33"/>
  <c r="A64" i="33"/>
  <c r="E63" i="33"/>
  <c r="D63" i="33"/>
  <c r="F63" i="33" s="1"/>
  <c r="C63" i="33"/>
  <c r="B63" i="33"/>
  <c r="A63" i="33"/>
  <c r="E62" i="33"/>
  <c r="D62" i="33"/>
  <c r="F62" i="33" s="1"/>
  <c r="C62" i="33"/>
  <c r="B62" i="33"/>
  <c r="A62" i="33"/>
  <c r="E61" i="33"/>
  <c r="D61" i="33"/>
  <c r="F61" i="33" s="1"/>
  <c r="C61" i="33"/>
  <c r="B61" i="33"/>
  <c r="A61" i="33"/>
  <c r="E60" i="33"/>
  <c r="D60" i="33"/>
  <c r="F60" i="33" s="1"/>
  <c r="C60" i="33"/>
  <c r="B60" i="33"/>
  <c r="A60" i="33"/>
  <c r="E59" i="33"/>
  <c r="D59" i="33"/>
  <c r="F59" i="33" s="1"/>
  <c r="C59" i="33"/>
  <c r="B59" i="33"/>
  <c r="A59" i="33"/>
  <c r="E58" i="33"/>
  <c r="D58" i="33"/>
  <c r="F58" i="33" s="1"/>
  <c r="C58" i="33"/>
  <c r="B58" i="33"/>
  <c r="A58" i="33"/>
  <c r="E57" i="33"/>
  <c r="D57" i="33"/>
  <c r="F57" i="33" s="1"/>
  <c r="C57" i="33"/>
  <c r="B57" i="33"/>
  <c r="A57" i="33"/>
  <c r="E56" i="33"/>
  <c r="D56" i="33"/>
  <c r="F56" i="33" s="1"/>
  <c r="C56" i="33"/>
  <c r="B56" i="33"/>
  <c r="A56" i="33"/>
  <c r="E55" i="33"/>
  <c r="D55" i="33"/>
  <c r="F55" i="33" s="1"/>
  <c r="C55" i="33"/>
  <c r="B55" i="33"/>
  <c r="A55" i="33"/>
  <c r="E54" i="33"/>
  <c r="D54" i="33"/>
  <c r="F54" i="33" s="1"/>
  <c r="C54" i="33"/>
  <c r="B54" i="33"/>
  <c r="A54" i="33"/>
  <c r="E53" i="33"/>
  <c r="D53" i="33"/>
  <c r="F53" i="33" s="1"/>
  <c r="C53" i="33"/>
  <c r="B53" i="33"/>
  <c r="A53" i="33"/>
  <c r="E52" i="33"/>
  <c r="D52" i="33"/>
  <c r="F52" i="33" s="1"/>
  <c r="C52" i="33"/>
  <c r="B52" i="33"/>
  <c r="A52" i="33"/>
  <c r="E51" i="33"/>
  <c r="D51" i="33"/>
  <c r="F51" i="33" s="1"/>
  <c r="C51" i="33"/>
  <c r="B51" i="33"/>
  <c r="A51" i="33"/>
  <c r="E50" i="33"/>
  <c r="D50" i="33"/>
  <c r="F50" i="33" s="1"/>
  <c r="C50" i="33"/>
  <c r="B50" i="33"/>
  <c r="A50" i="33"/>
  <c r="E49" i="33"/>
  <c r="D49" i="33"/>
  <c r="F49" i="33" s="1"/>
  <c r="C49" i="33"/>
  <c r="B49" i="33"/>
  <c r="A49" i="33"/>
  <c r="E48" i="33"/>
  <c r="D48" i="33"/>
  <c r="F48" i="33" s="1"/>
  <c r="C48" i="33"/>
  <c r="B48" i="33"/>
  <c r="A48" i="33"/>
  <c r="E47" i="33"/>
  <c r="D47" i="33"/>
  <c r="F47" i="33" s="1"/>
  <c r="C47" i="33"/>
  <c r="B47" i="33"/>
  <c r="A47" i="33"/>
  <c r="E46" i="33"/>
  <c r="D46" i="33"/>
  <c r="F46" i="33" s="1"/>
  <c r="C46" i="33"/>
  <c r="B46" i="33"/>
  <c r="A46" i="33"/>
  <c r="E45" i="33"/>
  <c r="D45" i="33"/>
  <c r="F45" i="33" s="1"/>
  <c r="C45" i="33"/>
  <c r="B45" i="33"/>
  <c r="A45" i="33"/>
  <c r="E44" i="33"/>
  <c r="D44" i="33"/>
  <c r="F44" i="33" s="1"/>
  <c r="C44" i="33"/>
  <c r="B44" i="33"/>
  <c r="A44" i="33"/>
  <c r="E43" i="33"/>
  <c r="D43" i="33"/>
  <c r="F43" i="33" s="1"/>
  <c r="C43" i="33"/>
  <c r="B43" i="33"/>
  <c r="A43" i="33"/>
  <c r="E42" i="33"/>
  <c r="D42" i="33"/>
  <c r="F42" i="33" s="1"/>
  <c r="C42" i="33"/>
  <c r="B42" i="33"/>
  <c r="A42" i="33"/>
  <c r="E41" i="33"/>
  <c r="D41" i="33"/>
  <c r="F41" i="33" s="1"/>
  <c r="C41" i="33"/>
  <c r="B41" i="33"/>
  <c r="A41" i="33"/>
  <c r="E40" i="33"/>
  <c r="D40" i="33"/>
  <c r="F40" i="33" s="1"/>
  <c r="C40" i="33"/>
  <c r="B40" i="33"/>
  <c r="A40" i="33"/>
  <c r="E39" i="33"/>
  <c r="D39" i="33"/>
  <c r="F39" i="33" s="1"/>
  <c r="C39" i="33"/>
  <c r="B39" i="33"/>
  <c r="A39" i="33"/>
  <c r="E38" i="33"/>
  <c r="D38" i="33"/>
  <c r="F38" i="33" s="1"/>
  <c r="C38" i="33"/>
  <c r="B38" i="33"/>
  <c r="A38" i="33"/>
  <c r="E37" i="33"/>
  <c r="D37" i="33"/>
  <c r="F37" i="33" s="1"/>
  <c r="C37" i="33"/>
  <c r="B37" i="33"/>
  <c r="A37" i="33"/>
  <c r="E36" i="33"/>
  <c r="D36" i="33"/>
  <c r="F36" i="33" s="1"/>
  <c r="C36" i="33"/>
  <c r="B36" i="33"/>
  <c r="A36" i="33"/>
  <c r="E35" i="33"/>
  <c r="D35" i="33"/>
  <c r="F35" i="33" s="1"/>
  <c r="C35" i="33"/>
  <c r="B35" i="33"/>
  <c r="A35" i="33"/>
  <c r="E34" i="33"/>
  <c r="D34" i="33"/>
  <c r="F34" i="33" s="1"/>
  <c r="C34" i="33"/>
  <c r="B34" i="33"/>
  <c r="A34" i="33"/>
  <c r="E33" i="33"/>
  <c r="D33" i="33"/>
  <c r="F33" i="33" s="1"/>
  <c r="C33" i="33"/>
  <c r="B33" i="33"/>
  <c r="A33" i="33"/>
  <c r="E32" i="33"/>
  <c r="D32" i="33"/>
  <c r="F32" i="33" s="1"/>
  <c r="C32" i="33"/>
  <c r="B32" i="33"/>
  <c r="A32" i="33"/>
  <c r="E31" i="33"/>
  <c r="D31" i="33"/>
  <c r="F31" i="33" s="1"/>
  <c r="C31" i="33"/>
  <c r="B31" i="33"/>
  <c r="A31" i="33"/>
  <c r="E30" i="33"/>
  <c r="D30" i="33"/>
  <c r="F30" i="33" s="1"/>
  <c r="C30" i="33"/>
  <c r="B30" i="33"/>
  <c r="A30" i="33"/>
  <c r="E29" i="33"/>
  <c r="D29" i="33"/>
  <c r="F29" i="33" s="1"/>
  <c r="C29" i="33"/>
  <c r="B29" i="33"/>
  <c r="A29" i="33"/>
  <c r="E28" i="33"/>
  <c r="D28" i="33"/>
  <c r="F28" i="33" s="1"/>
  <c r="C28" i="33"/>
  <c r="B28" i="33"/>
  <c r="A28" i="33"/>
  <c r="E27" i="33"/>
  <c r="D27" i="33"/>
  <c r="F27" i="33" s="1"/>
  <c r="C27" i="33"/>
  <c r="B27" i="33"/>
  <c r="A27" i="33"/>
  <c r="E26" i="33"/>
  <c r="D26" i="33"/>
  <c r="F26" i="33" s="1"/>
  <c r="C26" i="33"/>
  <c r="B26" i="33"/>
  <c r="A26" i="33"/>
  <c r="E25" i="33"/>
  <c r="D25" i="33"/>
  <c r="F25" i="33" s="1"/>
  <c r="C25" i="33"/>
  <c r="B25" i="33"/>
  <c r="A25" i="33"/>
  <c r="E24" i="33"/>
  <c r="D24" i="33"/>
  <c r="F24" i="33" s="1"/>
  <c r="C24" i="33"/>
  <c r="B24" i="33"/>
  <c r="A24" i="33"/>
  <c r="E23" i="33"/>
  <c r="D23" i="33"/>
  <c r="F23" i="33" s="1"/>
  <c r="C23" i="33"/>
  <c r="B23" i="33"/>
  <c r="A23" i="33"/>
  <c r="E22" i="33"/>
  <c r="D22" i="33"/>
  <c r="F22" i="33" s="1"/>
  <c r="C22" i="33"/>
  <c r="B22" i="33"/>
  <c r="A22" i="33"/>
  <c r="E21" i="33"/>
  <c r="D21" i="33"/>
  <c r="F21" i="33" s="1"/>
  <c r="C21" i="33"/>
  <c r="B21" i="33"/>
  <c r="A21" i="33"/>
  <c r="E20" i="33"/>
  <c r="D20" i="33"/>
  <c r="F20" i="33" s="1"/>
  <c r="C20" i="33"/>
  <c r="B20" i="33"/>
  <c r="A20" i="33"/>
  <c r="E19" i="33"/>
  <c r="D19" i="33"/>
  <c r="F19" i="33" s="1"/>
  <c r="C19" i="33"/>
  <c r="B19" i="33"/>
  <c r="A19" i="33"/>
  <c r="E18" i="33"/>
  <c r="D18" i="33"/>
  <c r="F18" i="33" s="1"/>
  <c r="C18" i="33"/>
  <c r="B18" i="33"/>
  <c r="A18" i="33"/>
  <c r="E17" i="33"/>
  <c r="D17" i="33"/>
  <c r="F17" i="33" s="1"/>
  <c r="C17" i="33"/>
  <c r="B17" i="33"/>
  <c r="A17" i="33"/>
  <c r="E16" i="33"/>
  <c r="D16" i="33"/>
  <c r="F16" i="33" s="1"/>
  <c r="C16" i="33"/>
  <c r="B16" i="33"/>
  <c r="A16" i="33"/>
  <c r="E15" i="33"/>
  <c r="D15" i="33"/>
  <c r="F15" i="33" s="1"/>
  <c r="C15" i="33"/>
  <c r="B15" i="33"/>
  <c r="A15" i="33"/>
  <c r="E14" i="33"/>
  <c r="D14" i="33"/>
  <c r="F14" i="33" s="1"/>
  <c r="C14" i="33"/>
  <c r="B14" i="33"/>
  <c r="A14" i="33"/>
  <c r="E13" i="33"/>
  <c r="D13" i="33"/>
  <c r="F13" i="33" s="1"/>
  <c r="C13" i="33"/>
  <c r="B13" i="33"/>
  <c r="A13" i="33"/>
  <c r="E12" i="33"/>
  <c r="D12" i="33"/>
  <c r="F12" i="33" s="1"/>
  <c r="C12" i="33"/>
  <c r="B12" i="33"/>
  <c r="A12" i="33"/>
  <c r="E11" i="33"/>
  <c r="D11" i="33"/>
  <c r="F11" i="33" s="1"/>
  <c r="C11" i="33"/>
  <c r="B11" i="33"/>
  <c r="A11" i="33"/>
  <c r="E10" i="33"/>
  <c r="D10" i="33"/>
  <c r="F10" i="33" s="1"/>
  <c r="C10" i="33"/>
  <c r="B10" i="33"/>
  <c r="A10" i="33"/>
  <c r="E9" i="33"/>
  <c r="D9" i="33"/>
  <c r="F9" i="33" s="1"/>
  <c r="C9" i="33"/>
  <c r="B9" i="33"/>
  <c r="A9" i="33"/>
  <c r="E8" i="33"/>
  <c r="D8" i="33"/>
  <c r="F8" i="33" s="1"/>
  <c r="C8" i="33"/>
  <c r="B8" i="33"/>
  <c r="A8" i="33"/>
  <c r="E7" i="33"/>
  <c r="D7" i="33"/>
  <c r="F7" i="33" s="1"/>
  <c r="C7" i="33"/>
  <c r="B7" i="33"/>
  <c r="A7" i="33"/>
  <c r="E6" i="33"/>
  <c r="D6" i="33"/>
  <c r="F6" i="33" s="1"/>
  <c r="C6" i="33"/>
  <c r="B6" i="33"/>
  <c r="A6" i="33"/>
  <c r="E5" i="33"/>
  <c r="D5" i="33"/>
  <c r="F5" i="33" s="1"/>
  <c r="C5" i="33"/>
  <c r="B5" i="33"/>
  <c r="A5" i="33"/>
  <c r="E4" i="33"/>
  <c r="D4" i="33"/>
  <c r="F4" i="33" s="1"/>
  <c r="C4" i="33"/>
  <c r="B4" i="33"/>
  <c r="A4" i="33"/>
  <c r="E3" i="33"/>
  <c r="D3" i="33"/>
  <c r="F3" i="33" s="1"/>
  <c r="C3" i="33"/>
  <c r="B3" i="33"/>
  <c r="A3" i="33"/>
  <c r="E367" i="32"/>
  <c r="F367" i="32"/>
  <c r="C367" i="32"/>
  <c r="B367" i="32"/>
  <c r="A367" i="32"/>
  <c r="E366" i="32"/>
  <c r="F366" i="32"/>
  <c r="C366" i="32"/>
  <c r="B366" i="32"/>
  <c r="A366" i="32"/>
  <c r="E365" i="32"/>
  <c r="F365" i="32"/>
  <c r="C365" i="32"/>
  <c r="B365" i="32"/>
  <c r="A365" i="32"/>
  <c r="E364" i="32"/>
  <c r="F364" i="32"/>
  <c r="C364" i="32"/>
  <c r="B364" i="32"/>
  <c r="A364" i="32"/>
  <c r="E363" i="32"/>
  <c r="F363" i="32"/>
  <c r="C363" i="32"/>
  <c r="B363" i="32"/>
  <c r="A363" i="32"/>
  <c r="E362" i="32"/>
  <c r="F362" i="32"/>
  <c r="C362" i="32"/>
  <c r="B362" i="32"/>
  <c r="A362" i="32"/>
  <c r="E361" i="32"/>
  <c r="F361" i="32"/>
  <c r="C361" i="32"/>
  <c r="B361" i="32"/>
  <c r="A361" i="32"/>
  <c r="E360" i="32"/>
  <c r="F360" i="32"/>
  <c r="C360" i="32"/>
  <c r="B360" i="32"/>
  <c r="A360" i="32"/>
  <c r="E359" i="32"/>
  <c r="F359" i="32"/>
  <c r="C359" i="32"/>
  <c r="B359" i="32"/>
  <c r="A359" i="32"/>
  <c r="E358" i="32"/>
  <c r="F358" i="32"/>
  <c r="C358" i="32"/>
  <c r="B358" i="32"/>
  <c r="A358" i="32"/>
  <c r="E357" i="32"/>
  <c r="F357" i="32"/>
  <c r="C357" i="32"/>
  <c r="B357" i="32"/>
  <c r="A357" i="32"/>
  <c r="E356" i="32"/>
  <c r="F356" i="32"/>
  <c r="C356" i="32"/>
  <c r="B356" i="32"/>
  <c r="A356" i="32"/>
  <c r="E355" i="32"/>
  <c r="F355" i="32"/>
  <c r="C355" i="32"/>
  <c r="B355" i="32"/>
  <c r="A355" i="32"/>
  <c r="E354" i="32"/>
  <c r="F354" i="32"/>
  <c r="C354" i="32"/>
  <c r="B354" i="32"/>
  <c r="A354" i="32"/>
  <c r="E353" i="32"/>
  <c r="F353" i="32"/>
  <c r="C353" i="32"/>
  <c r="B353" i="32"/>
  <c r="A353" i="32"/>
  <c r="E352" i="32"/>
  <c r="F352" i="32"/>
  <c r="C352" i="32"/>
  <c r="B352" i="32"/>
  <c r="A352" i="32"/>
  <c r="E351" i="32"/>
  <c r="F351" i="32"/>
  <c r="C351" i="32"/>
  <c r="B351" i="32"/>
  <c r="A351" i="32"/>
  <c r="E350" i="32"/>
  <c r="F350" i="32"/>
  <c r="C350" i="32"/>
  <c r="B350" i="32"/>
  <c r="A350" i="32"/>
  <c r="E349" i="32"/>
  <c r="F349" i="32"/>
  <c r="C349" i="32"/>
  <c r="B349" i="32"/>
  <c r="A349" i="32"/>
  <c r="E348" i="32"/>
  <c r="F348" i="32"/>
  <c r="C348" i="32"/>
  <c r="B348" i="32"/>
  <c r="A348" i="32"/>
  <c r="E347" i="32"/>
  <c r="F347" i="32"/>
  <c r="C347" i="32"/>
  <c r="B347" i="32"/>
  <c r="A347" i="32"/>
  <c r="E346" i="32"/>
  <c r="F346" i="32"/>
  <c r="C346" i="32"/>
  <c r="B346" i="32"/>
  <c r="A346" i="32"/>
  <c r="E345" i="32"/>
  <c r="F345" i="32"/>
  <c r="C345" i="32"/>
  <c r="B345" i="32"/>
  <c r="A345" i="32"/>
  <c r="E344" i="32"/>
  <c r="F344" i="32"/>
  <c r="C344" i="32"/>
  <c r="B344" i="32"/>
  <c r="A344" i="32"/>
  <c r="E343" i="32"/>
  <c r="F343" i="32"/>
  <c r="C343" i="32"/>
  <c r="B343" i="32"/>
  <c r="A343" i="32"/>
  <c r="E342" i="32"/>
  <c r="F342" i="32"/>
  <c r="C342" i="32"/>
  <c r="B342" i="32"/>
  <c r="A342" i="32"/>
  <c r="E341" i="32"/>
  <c r="F341" i="32"/>
  <c r="C341" i="32"/>
  <c r="B341" i="32"/>
  <c r="A341" i="32"/>
  <c r="E340" i="32"/>
  <c r="F340" i="32"/>
  <c r="C340" i="32"/>
  <c r="B340" i="32"/>
  <c r="A340" i="32"/>
  <c r="E339" i="32"/>
  <c r="F339" i="32"/>
  <c r="C339" i="32"/>
  <c r="B339" i="32"/>
  <c r="A339" i="32"/>
  <c r="E338" i="32"/>
  <c r="F338" i="32"/>
  <c r="C338" i="32"/>
  <c r="B338" i="32"/>
  <c r="A338" i="32"/>
  <c r="E337" i="32"/>
  <c r="F337" i="32"/>
  <c r="C337" i="32"/>
  <c r="B337" i="32"/>
  <c r="A337" i="32"/>
  <c r="E336" i="32"/>
  <c r="F336" i="32"/>
  <c r="C336" i="32"/>
  <c r="B336" i="32"/>
  <c r="A336" i="32"/>
  <c r="E335" i="32"/>
  <c r="F335" i="32"/>
  <c r="C335" i="32"/>
  <c r="B335" i="32"/>
  <c r="A335" i="32"/>
  <c r="E334" i="32"/>
  <c r="F334" i="32"/>
  <c r="C334" i="32"/>
  <c r="B334" i="32"/>
  <c r="A334" i="32"/>
  <c r="E333" i="32"/>
  <c r="F333" i="32"/>
  <c r="C333" i="32"/>
  <c r="B333" i="32"/>
  <c r="A333" i="32"/>
  <c r="E332" i="32"/>
  <c r="F332" i="32"/>
  <c r="C332" i="32"/>
  <c r="B332" i="32"/>
  <c r="A332" i="32"/>
  <c r="E331" i="32"/>
  <c r="F331" i="32"/>
  <c r="C331" i="32"/>
  <c r="B331" i="32"/>
  <c r="A331" i="32"/>
  <c r="E330" i="32"/>
  <c r="F330" i="32"/>
  <c r="C330" i="32"/>
  <c r="B330" i="32"/>
  <c r="A330" i="32"/>
  <c r="E329" i="32"/>
  <c r="F329" i="32"/>
  <c r="C329" i="32"/>
  <c r="B329" i="32"/>
  <c r="A329" i="32"/>
  <c r="E328" i="32"/>
  <c r="F328" i="32"/>
  <c r="C328" i="32"/>
  <c r="B328" i="32"/>
  <c r="A328" i="32"/>
  <c r="E327" i="32"/>
  <c r="F327" i="32"/>
  <c r="C327" i="32"/>
  <c r="B327" i="32"/>
  <c r="A327" i="32"/>
  <c r="E326" i="32"/>
  <c r="F326" i="32"/>
  <c r="C326" i="32"/>
  <c r="B326" i="32"/>
  <c r="A326" i="32"/>
  <c r="E325" i="32"/>
  <c r="F325" i="32"/>
  <c r="C325" i="32"/>
  <c r="B325" i="32"/>
  <c r="A325" i="32"/>
  <c r="E324" i="32"/>
  <c r="F324" i="32"/>
  <c r="C324" i="32"/>
  <c r="B324" i="32"/>
  <c r="A324" i="32"/>
  <c r="E323" i="32"/>
  <c r="F323" i="32"/>
  <c r="C323" i="32"/>
  <c r="B323" i="32"/>
  <c r="A323" i="32"/>
  <c r="E322" i="32"/>
  <c r="F322" i="32"/>
  <c r="C322" i="32"/>
  <c r="B322" i="32"/>
  <c r="A322" i="32"/>
  <c r="E321" i="32"/>
  <c r="F321" i="32"/>
  <c r="C321" i="32"/>
  <c r="B321" i="32"/>
  <c r="A321" i="32"/>
  <c r="E320" i="32"/>
  <c r="F320" i="32"/>
  <c r="C320" i="32"/>
  <c r="B320" i="32"/>
  <c r="A320" i="32"/>
  <c r="E319" i="32"/>
  <c r="F319" i="32"/>
  <c r="C319" i="32"/>
  <c r="B319" i="32"/>
  <c r="A319" i="32"/>
  <c r="E318" i="32"/>
  <c r="F318" i="32"/>
  <c r="C318" i="32"/>
  <c r="B318" i="32"/>
  <c r="A318" i="32"/>
  <c r="E317" i="32"/>
  <c r="F317" i="32"/>
  <c r="C317" i="32"/>
  <c r="B317" i="32"/>
  <c r="A317" i="32"/>
  <c r="E316" i="32"/>
  <c r="D316" i="32"/>
  <c r="F316" i="32" s="1"/>
  <c r="C316" i="32"/>
  <c r="B316" i="32"/>
  <c r="A316" i="32"/>
  <c r="E315" i="32"/>
  <c r="D315" i="32"/>
  <c r="F315" i="32" s="1"/>
  <c r="C315" i="32"/>
  <c r="B315" i="32"/>
  <c r="A315" i="32"/>
  <c r="E314" i="32"/>
  <c r="D314" i="32"/>
  <c r="F314" i="32" s="1"/>
  <c r="C314" i="32"/>
  <c r="B314" i="32"/>
  <c r="A314" i="32"/>
  <c r="E313" i="32"/>
  <c r="D313" i="32"/>
  <c r="F313" i="32" s="1"/>
  <c r="C313" i="32"/>
  <c r="B313" i="32"/>
  <c r="A313" i="32"/>
  <c r="E312" i="32"/>
  <c r="D312" i="32"/>
  <c r="F312" i="32" s="1"/>
  <c r="C312" i="32"/>
  <c r="B312" i="32"/>
  <c r="A312" i="32"/>
  <c r="E311" i="32"/>
  <c r="D311" i="32"/>
  <c r="F311" i="32" s="1"/>
  <c r="C311" i="32"/>
  <c r="B311" i="32"/>
  <c r="A311" i="32"/>
  <c r="E310" i="32"/>
  <c r="D310" i="32"/>
  <c r="F310" i="32" s="1"/>
  <c r="C310" i="32"/>
  <c r="B310" i="32"/>
  <c r="A310" i="32"/>
  <c r="E309" i="32"/>
  <c r="D309" i="32"/>
  <c r="F309" i="32" s="1"/>
  <c r="C309" i="32"/>
  <c r="B309" i="32"/>
  <c r="A309" i="32"/>
  <c r="E308" i="32"/>
  <c r="D308" i="32"/>
  <c r="F308" i="32" s="1"/>
  <c r="C308" i="32"/>
  <c r="B308" i="32"/>
  <c r="A308" i="32"/>
  <c r="E307" i="32"/>
  <c r="D307" i="32"/>
  <c r="F307" i="32" s="1"/>
  <c r="C307" i="32"/>
  <c r="B307" i="32"/>
  <c r="A307" i="32"/>
  <c r="E306" i="32"/>
  <c r="D306" i="32"/>
  <c r="F306" i="32" s="1"/>
  <c r="C306" i="32"/>
  <c r="B306" i="32"/>
  <c r="A306" i="32"/>
  <c r="E305" i="32"/>
  <c r="D305" i="32"/>
  <c r="F305" i="32" s="1"/>
  <c r="C305" i="32"/>
  <c r="B305" i="32"/>
  <c r="A305" i="32"/>
  <c r="E304" i="32"/>
  <c r="D304" i="32"/>
  <c r="F304" i="32" s="1"/>
  <c r="C304" i="32"/>
  <c r="B304" i="32"/>
  <c r="A304" i="32"/>
  <c r="E303" i="32"/>
  <c r="D303" i="32"/>
  <c r="F303" i="32" s="1"/>
  <c r="C303" i="32"/>
  <c r="B303" i="32"/>
  <c r="A303" i="32"/>
  <c r="E302" i="32"/>
  <c r="D302" i="32"/>
  <c r="F302" i="32" s="1"/>
  <c r="C302" i="32"/>
  <c r="B302" i="32"/>
  <c r="A302" i="32"/>
  <c r="E301" i="32"/>
  <c r="D301" i="32"/>
  <c r="F301" i="32" s="1"/>
  <c r="C301" i="32"/>
  <c r="B301" i="32"/>
  <c r="A301" i="32"/>
  <c r="E300" i="32"/>
  <c r="D300" i="32"/>
  <c r="F300" i="32" s="1"/>
  <c r="C300" i="32"/>
  <c r="B300" i="32"/>
  <c r="A300" i="32"/>
  <c r="E299" i="32"/>
  <c r="D299" i="32"/>
  <c r="F299" i="32" s="1"/>
  <c r="C299" i="32"/>
  <c r="B299" i="32"/>
  <c r="A299" i="32"/>
  <c r="E298" i="32"/>
  <c r="D298" i="32"/>
  <c r="F298" i="32" s="1"/>
  <c r="C298" i="32"/>
  <c r="B298" i="32"/>
  <c r="A298" i="32"/>
  <c r="E297" i="32"/>
  <c r="D297" i="32"/>
  <c r="F297" i="32" s="1"/>
  <c r="C297" i="32"/>
  <c r="B297" i="32"/>
  <c r="A297" i="32"/>
  <c r="E296" i="32"/>
  <c r="D296" i="32"/>
  <c r="F296" i="32" s="1"/>
  <c r="C296" i="32"/>
  <c r="B296" i="32"/>
  <c r="A296" i="32"/>
  <c r="E295" i="32"/>
  <c r="D295" i="32"/>
  <c r="F295" i="32" s="1"/>
  <c r="C295" i="32"/>
  <c r="B295" i="32"/>
  <c r="A295" i="32"/>
  <c r="E294" i="32"/>
  <c r="D294" i="32"/>
  <c r="F294" i="32" s="1"/>
  <c r="C294" i="32"/>
  <c r="B294" i="32"/>
  <c r="A294" i="32"/>
  <c r="E293" i="32"/>
  <c r="D293" i="32"/>
  <c r="F293" i="32" s="1"/>
  <c r="C293" i="32"/>
  <c r="B293" i="32"/>
  <c r="A293" i="32"/>
  <c r="E292" i="32"/>
  <c r="D292" i="32"/>
  <c r="F292" i="32" s="1"/>
  <c r="C292" i="32"/>
  <c r="B292" i="32"/>
  <c r="A292" i="32"/>
  <c r="E291" i="32"/>
  <c r="D291" i="32"/>
  <c r="F291" i="32" s="1"/>
  <c r="C291" i="32"/>
  <c r="B291" i="32"/>
  <c r="A291" i="32"/>
  <c r="E290" i="32"/>
  <c r="D290" i="32"/>
  <c r="F290" i="32" s="1"/>
  <c r="C290" i="32"/>
  <c r="B290" i="32"/>
  <c r="A290" i="32"/>
  <c r="E289" i="32"/>
  <c r="D289" i="32"/>
  <c r="F289" i="32" s="1"/>
  <c r="C289" i="32"/>
  <c r="B289" i="32"/>
  <c r="A289" i="32"/>
  <c r="E288" i="32"/>
  <c r="D288" i="32"/>
  <c r="F288" i="32" s="1"/>
  <c r="C288" i="32"/>
  <c r="B288" i="32"/>
  <c r="A288" i="32"/>
  <c r="E287" i="32"/>
  <c r="D287" i="32"/>
  <c r="F287" i="32" s="1"/>
  <c r="C287" i="32"/>
  <c r="B287" i="32"/>
  <c r="A287" i="32"/>
  <c r="E286" i="32"/>
  <c r="D286" i="32"/>
  <c r="F286" i="32" s="1"/>
  <c r="C286" i="32"/>
  <c r="B286" i="32"/>
  <c r="A286" i="32"/>
  <c r="E285" i="32"/>
  <c r="D285" i="32"/>
  <c r="F285" i="32" s="1"/>
  <c r="C285" i="32"/>
  <c r="B285" i="32"/>
  <c r="A285" i="32"/>
  <c r="E284" i="32"/>
  <c r="D284" i="32"/>
  <c r="F284" i="32" s="1"/>
  <c r="C284" i="32"/>
  <c r="B284" i="32"/>
  <c r="A284" i="32"/>
  <c r="E283" i="32"/>
  <c r="D283" i="32"/>
  <c r="F283" i="32" s="1"/>
  <c r="C283" i="32"/>
  <c r="B283" i="32"/>
  <c r="A283" i="32"/>
  <c r="E282" i="32"/>
  <c r="D282" i="32"/>
  <c r="F282" i="32" s="1"/>
  <c r="C282" i="32"/>
  <c r="B282" i="32"/>
  <c r="A282" i="32"/>
  <c r="E281" i="32"/>
  <c r="D281" i="32"/>
  <c r="F281" i="32" s="1"/>
  <c r="C281" i="32"/>
  <c r="B281" i="32"/>
  <c r="A281" i="32"/>
  <c r="E280" i="32"/>
  <c r="D280" i="32"/>
  <c r="F280" i="32" s="1"/>
  <c r="C280" i="32"/>
  <c r="B280" i="32"/>
  <c r="A280" i="32"/>
  <c r="E279" i="32"/>
  <c r="D279" i="32"/>
  <c r="F279" i="32" s="1"/>
  <c r="C279" i="32"/>
  <c r="B279" i="32"/>
  <c r="A279" i="32"/>
  <c r="E278" i="32"/>
  <c r="D278" i="32"/>
  <c r="F278" i="32" s="1"/>
  <c r="C278" i="32"/>
  <c r="B278" i="32"/>
  <c r="A278" i="32"/>
  <c r="E277" i="32"/>
  <c r="D277" i="32"/>
  <c r="F277" i="32" s="1"/>
  <c r="C277" i="32"/>
  <c r="B277" i="32"/>
  <c r="A277" i="32"/>
  <c r="E276" i="32"/>
  <c r="D276" i="32"/>
  <c r="F276" i="32" s="1"/>
  <c r="C276" i="32"/>
  <c r="B276" i="32"/>
  <c r="A276" i="32"/>
  <c r="E275" i="32"/>
  <c r="D275" i="32"/>
  <c r="F275" i="32" s="1"/>
  <c r="C275" i="32"/>
  <c r="B275" i="32"/>
  <c r="A275" i="32"/>
  <c r="E274" i="32"/>
  <c r="D274" i="32"/>
  <c r="F274" i="32" s="1"/>
  <c r="C274" i="32"/>
  <c r="B274" i="32"/>
  <c r="A274" i="32"/>
  <c r="E273" i="32"/>
  <c r="D273" i="32"/>
  <c r="F273" i="32" s="1"/>
  <c r="C273" i="32"/>
  <c r="B273" i="32"/>
  <c r="A273" i="32"/>
  <c r="E272" i="32"/>
  <c r="D272" i="32"/>
  <c r="F272" i="32" s="1"/>
  <c r="C272" i="32"/>
  <c r="B272" i="32"/>
  <c r="A272" i="32"/>
  <c r="E271" i="32"/>
  <c r="D271" i="32"/>
  <c r="F271" i="32" s="1"/>
  <c r="C271" i="32"/>
  <c r="B271" i="32"/>
  <c r="A271" i="32"/>
  <c r="E270" i="32"/>
  <c r="D270" i="32"/>
  <c r="F270" i="32" s="1"/>
  <c r="C270" i="32"/>
  <c r="B270" i="32"/>
  <c r="A270" i="32"/>
  <c r="E269" i="32"/>
  <c r="D269" i="32"/>
  <c r="F269" i="32" s="1"/>
  <c r="C269" i="32"/>
  <c r="B269" i="32"/>
  <c r="A269" i="32"/>
  <c r="E268" i="32"/>
  <c r="D268" i="32"/>
  <c r="F268" i="32" s="1"/>
  <c r="C268" i="32"/>
  <c r="B268" i="32"/>
  <c r="A268" i="32"/>
  <c r="E267" i="32"/>
  <c r="D267" i="32"/>
  <c r="F267" i="32" s="1"/>
  <c r="C267" i="32"/>
  <c r="B267" i="32"/>
  <c r="A267" i="32"/>
  <c r="E266" i="32"/>
  <c r="D266" i="32"/>
  <c r="F266" i="32" s="1"/>
  <c r="C266" i="32"/>
  <c r="B266" i="32"/>
  <c r="A266" i="32"/>
  <c r="E265" i="32"/>
  <c r="D265" i="32"/>
  <c r="F265" i="32" s="1"/>
  <c r="C265" i="32"/>
  <c r="B265" i="32"/>
  <c r="A265" i="32"/>
  <c r="E264" i="32"/>
  <c r="D264" i="32"/>
  <c r="F264" i="32" s="1"/>
  <c r="C264" i="32"/>
  <c r="B264" i="32"/>
  <c r="A264" i="32"/>
  <c r="E263" i="32"/>
  <c r="D263" i="32"/>
  <c r="F263" i="32" s="1"/>
  <c r="C263" i="32"/>
  <c r="B263" i="32"/>
  <c r="A263" i="32"/>
  <c r="E262" i="32"/>
  <c r="D262" i="32"/>
  <c r="F262" i="32" s="1"/>
  <c r="C262" i="32"/>
  <c r="B262" i="32"/>
  <c r="A262" i="32"/>
  <c r="E261" i="32"/>
  <c r="D261" i="32"/>
  <c r="F261" i="32" s="1"/>
  <c r="C261" i="32"/>
  <c r="B261" i="32"/>
  <c r="A261" i="32"/>
  <c r="E260" i="32"/>
  <c r="D260" i="32"/>
  <c r="F260" i="32" s="1"/>
  <c r="C260" i="32"/>
  <c r="B260" i="32"/>
  <c r="A260" i="32"/>
  <c r="E259" i="32"/>
  <c r="D259" i="32"/>
  <c r="F259" i="32" s="1"/>
  <c r="C259" i="32"/>
  <c r="B259" i="32"/>
  <c r="A259" i="32"/>
  <c r="E258" i="32"/>
  <c r="D258" i="32"/>
  <c r="F258" i="32" s="1"/>
  <c r="C258" i="32"/>
  <c r="B258" i="32"/>
  <c r="A258" i="32"/>
  <c r="E257" i="32"/>
  <c r="D257" i="32"/>
  <c r="F257" i="32" s="1"/>
  <c r="C257" i="32"/>
  <c r="B257" i="32"/>
  <c r="A257" i="32"/>
  <c r="E256" i="32"/>
  <c r="D256" i="32"/>
  <c r="F256" i="32" s="1"/>
  <c r="C256" i="32"/>
  <c r="B256" i="32"/>
  <c r="A256" i="32"/>
  <c r="E255" i="32"/>
  <c r="D255" i="32"/>
  <c r="F255" i="32" s="1"/>
  <c r="C255" i="32"/>
  <c r="B255" i="32"/>
  <c r="A255" i="32"/>
  <c r="E254" i="32"/>
  <c r="D254" i="32"/>
  <c r="F254" i="32" s="1"/>
  <c r="C254" i="32"/>
  <c r="B254" i="32"/>
  <c r="A254" i="32"/>
  <c r="E253" i="32"/>
  <c r="D253" i="32"/>
  <c r="F253" i="32" s="1"/>
  <c r="C253" i="32"/>
  <c r="B253" i="32"/>
  <c r="A253" i="32"/>
  <c r="E252" i="32"/>
  <c r="D252" i="32"/>
  <c r="F252" i="32" s="1"/>
  <c r="C252" i="32"/>
  <c r="B252" i="32"/>
  <c r="A252" i="32"/>
  <c r="E251" i="32"/>
  <c r="D251" i="32"/>
  <c r="F251" i="32" s="1"/>
  <c r="C251" i="32"/>
  <c r="B251" i="32"/>
  <c r="A251" i="32"/>
  <c r="E250" i="32"/>
  <c r="D250" i="32"/>
  <c r="F250" i="32" s="1"/>
  <c r="C250" i="32"/>
  <c r="B250" i="32"/>
  <c r="A250" i="32"/>
  <c r="E249" i="32"/>
  <c r="D249" i="32"/>
  <c r="F249" i="32" s="1"/>
  <c r="C249" i="32"/>
  <c r="B249" i="32"/>
  <c r="A249" i="32"/>
  <c r="E248" i="32"/>
  <c r="D248" i="32"/>
  <c r="F248" i="32" s="1"/>
  <c r="C248" i="32"/>
  <c r="B248" i="32"/>
  <c r="A248" i="32"/>
  <c r="E247" i="32"/>
  <c r="D247" i="32"/>
  <c r="F247" i="32" s="1"/>
  <c r="C247" i="32"/>
  <c r="B247" i="32"/>
  <c r="A247" i="32"/>
  <c r="E246" i="32"/>
  <c r="D246" i="32"/>
  <c r="F246" i="32" s="1"/>
  <c r="C246" i="32"/>
  <c r="B246" i="32"/>
  <c r="A246" i="32"/>
  <c r="E245" i="32"/>
  <c r="D245" i="32"/>
  <c r="F245" i="32" s="1"/>
  <c r="C245" i="32"/>
  <c r="B245" i="32"/>
  <c r="A245" i="32"/>
  <c r="E244" i="32"/>
  <c r="D244" i="32"/>
  <c r="F244" i="32" s="1"/>
  <c r="C244" i="32"/>
  <c r="B244" i="32"/>
  <c r="A244" i="32"/>
  <c r="E243" i="32"/>
  <c r="D243" i="32"/>
  <c r="F243" i="32" s="1"/>
  <c r="C243" i="32"/>
  <c r="B243" i="32"/>
  <c r="A243" i="32"/>
  <c r="E242" i="32"/>
  <c r="D242" i="32"/>
  <c r="F242" i="32" s="1"/>
  <c r="C242" i="32"/>
  <c r="B242" i="32"/>
  <c r="A242" i="32"/>
  <c r="E241" i="32"/>
  <c r="D241" i="32"/>
  <c r="F241" i="32" s="1"/>
  <c r="C241" i="32"/>
  <c r="B241" i="32"/>
  <c r="A241" i="32"/>
  <c r="E240" i="32"/>
  <c r="D240" i="32"/>
  <c r="F240" i="32" s="1"/>
  <c r="C240" i="32"/>
  <c r="B240" i="32"/>
  <c r="A240" i="32"/>
  <c r="E239" i="32"/>
  <c r="D239" i="32"/>
  <c r="F239" i="32" s="1"/>
  <c r="C239" i="32"/>
  <c r="B239" i="32"/>
  <c r="A239" i="32"/>
  <c r="E238" i="32"/>
  <c r="D238" i="32"/>
  <c r="F238" i="32" s="1"/>
  <c r="C238" i="32"/>
  <c r="B238" i="32"/>
  <c r="A238" i="32"/>
  <c r="E237" i="32"/>
  <c r="D237" i="32"/>
  <c r="F237" i="32" s="1"/>
  <c r="C237" i="32"/>
  <c r="B237" i="32"/>
  <c r="A237" i="32"/>
  <c r="E236" i="32"/>
  <c r="D236" i="32"/>
  <c r="F236" i="32" s="1"/>
  <c r="C236" i="32"/>
  <c r="B236" i="32"/>
  <c r="A236" i="32"/>
  <c r="E235" i="32"/>
  <c r="D235" i="32"/>
  <c r="F235" i="32" s="1"/>
  <c r="C235" i="32"/>
  <c r="B235" i="32"/>
  <c r="A235" i="32"/>
  <c r="E234" i="32"/>
  <c r="D234" i="32"/>
  <c r="F234" i="32" s="1"/>
  <c r="C234" i="32"/>
  <c r="B234" i="32"/>
  <c r="A234" i="32"/>
  <c r="E233" i="32"/>
  <c r="D233" i="32"/>
  <c r="F233" i="32" s="1"/>
  <c r="C233" i="32"/>
  <c r="B233" i="32"/>
  <c r="A233" i="32"/>
  <c r="E232" i="32"/>
  <c r="D232" i="32"/>
  <c r="F232" i="32" s="1"/>
  <c r="C232" i="32"/>
  <c r="B232" i="32"/>
  <c r="A232" i="32"/>
  <c r="E231" i="32"/>
  <c r="D231" i="32"/>
  <c r="F231" i="32" s="1"/>
  <c r="C231" i="32"/>
  <c r="B231" i="32"/>
  <c r="A231" i="32"/>
  <c r="E230" i="32"/>
  <c r="D230" i="32"/>
  <c r="F230" i="32" s="1"/>
  <c r="C230" i="32"/>
  <c r="B230" i="32"/>
  <c r="A230" i="32"/>
  <c r="E229" i="32"/>
  <c r="D229" i="32"/>
  <c r="F229" i="32" s="1"/>
  <c r="C229" i="32"/>
  <c r="B229" i="32"/>
  <c r="A229" i="32"/>
  <c r="E228" i="32"/>
  <c r="D228" i="32"/>
  <c r="F228" i="32" s="1"/>
  <c r="C228" i="32"/>
  <c r="B228" i="32"/>
  <c r="A228" i="32"/>
  <c r="E227" i="32"/>
  <c r="D227" i="32"/>
  <c r="F227" i="32" s="1"/>
  <c r="C227" i="32"/>
  <c r="B227" i="32"/>
  <c r="A227" i="32"/>
  <c r="E226" i="32"/>
  <c r="D226" i="32"/>
  <c r="F226" i="32" s="1"/>
  <c r="C226" i="32"/>
  <c r="B226" i="32"/>
  <c r="A226" i="32"/>
  <c r="E225" i="32"/>
  <c r="D225" i="32"/>
  <c r="F225" i="32" s="1"/>
  <c r="C225" i="32"/>
  <c r="B225" i="32"/>
  <c r="A225" i="32"/>
  <c r="E224" i="32"/>
  <c r="D224" i="32"/>
  <c r="F224" i="32" s="1"/>
  <c r="C224" i="32"/>
  <c r="B224" i="32"/>
  <c r="A224" i="32"/>
  <c r="E223" i="32"/>
  <c r="D223" i="32"/>
  <c r="F223" i="32" s="1"/>
  <c r="C223" i="32"/>
  <c r="B223" i="32"/>
  <c r="A223" i="32"/>
  <c r="E222" i="32"/>
  <c r="D222" i="32"/>
  <c r="F222" i="32" s="1"/>
  <c r="C222" i="32"/>
  <c r="B222" i="32"/>
  <c r="A222" i="32"/>
  <c r="F221" i="32"/>
  <c r="E221" i="32"/>
  <c r="D221" i="32"/>
  <c r="C221" i="32"/>
  <c r="B221" i="32"/>
  <c r="A221" i="32"/>
  <c r="E220" i="32"/>
  <c r="D220" i="32"/>
  <c r="F220" i="32" s="1"/>
  <c r="C220" i="32"/>
  <c r="B220" i="32"/>
  <c r="A220" i="32"/>
  <c r="E219" i="32"/>
  <c r="D219" i="32"/>
  <c r="F219" i="32" s="1"/>
  <c r="C219" i="32"/>
  <c r="B219" i="32"/>
  <c r="A219" i="32"/>
  <c r="E218" i="32"/>
  <c r="D218" i="32"/>
  <c r="F218" i="32" s="1"/>
  <c r="C218" i="32"/>
  <c r="B218" i="32"/>
  <c r="A218" i="32"/>
  <c r="E217" i="32"/>
  <c r="D217" i="32"/>
  <c r="F217" i="32" s="1"/>
  <c r="C217" i="32"/>
  <c r="B217" i="32"/>
  <c r="A217" i="32"/>
  <c r="E216" i="32"/>
  <c r="D216" i="32"/>
  <c r="F216" i="32" s="1"/>
  <c r="C216" i="32"/>
  <c r="B216" i="32"/>
  <c r="A216" i="32"/>
  <c r="E215" i="32"/>
  <c r="D215" i="32"/>
  <c r="F215" i="32" s="1"/>
  <c r="C215" i="32"/>
  <c r="B215" i="32"/>
  <c r="A215" i="32"/>
  <c r="E214" i="32"/>
  <c r="D214" i="32"/>
  <c r="F214" i="32" s="1"/>
  <c r="C214" i="32"/>
  <c r="B214" i="32"/>
  <c r="A214" i="32"/>
  <c r="E213" i="32"/>
  <c r="D213" i="32"/>
  <c r="F213" i="32" s="1"/>
  <c r="C213" i="32"/>
  <c r="B213" i="32"/>
  <c r="A213" i="32"/>
  <c r="E212" i="32"/>
  <c r="D212" i="32"/>
  <c r="F212" i="32" s="1"/>
  <c r="C212" i="32"/>
  <c r="B212" i="32"/>
  <c r="A212" i="32"/>
  <c r="E211" i="32"/>
  <c r="D211" i="32"/>
  <c r="F211" i="32" s="1"/>
  <c r="C211" i="32"/>
  <c r="B211" i="32"/>
  <c r="A211" i="32"/>
  <c r="E210" i="32"/>
  <c r="D210" i="32"/>
  <c r="F210" i="32" s="1"/>
  <c r="C210" i="32"/>
  <c r="B210" i="32"/>
  <c r="A210" i="32"/>
  <c r="E209" i="32"/>
  <c r="D209" i="32"/>
  <c r="F209" i="32" s="1"/>
  <c r="C209" i="32"/>
  <c r="B209" i="32"/>
  <c r="A209" i="32"/>
  <c r="E208" i="32"/>
  <c r="D208" i="32"/>
  <c r="F208" i="32" s="1"/>
  <c r="C208" i="32"/>
  <c r="B208" i="32"/>
  <c r="A208" i="32"/>
  <c r="E207" i="32"/>
  <c r="D207" i="32"/>
  <c r="F207" i="32" s="1"/>
  <c r="C207" i="32"/>
  <c r="B207" i="32"/>
  <c r="A207" i="32"/>
  <c r="E206" i="32"/>
  <c r="D206" i="32"/>
  <c r="F206" i="32" s="1"/>
  <c r="C206" i="32"/>
  <c r="B206" i="32"/>
  <c r="A206" i="32"/>
  <c r="E205" i="32"/>
  <c r="D205" i="32"/>
  <c r="F205" i="32" s="1"/>
  <c r="C205" i="32"/>
  <c r="B205" i="32"/>
  <c r="A205" i="32"/>
  <c r="E204" i="32"/>
  <c r="D204" i="32"/>
  <c r="F204" i="32" s="1"/>
  <c r="C204" i="32"/>
  <c r="B204" i="32"/>
  <c r="A204" i="32"/>
  <c r="E203" i="32"/>
  <c r="D203" i="32"/>
  <c r="F203" i="32" s="1"/>
  <c r="C203" i="32"/>
  <c r="B203" i="32"/>
  <c r="A203" i="32"/>
  <c r="E202" i="32"/>
  <c r="D202" i="32"/>
  <c r="F202" i="32" s="1"/>
  <c r="C202" i="32"/>
  <c r="B202" i="32"/>
  <c r="A202" i="32"/>
  <c r="E201" i="32"/>
  <c r="D201" i="32"/>
  <c r="F201" i="32" s="1"/>
  <c r="C201" i="32"/>
  <c r="B201" i="32"/>
  <c r="A201" i="32"/>
  <c r="E200" i="32"/>
  <c r="D200" i="32"/>
  <c r="F200" i="32" s="1"/>
  <c r="C200" i="32"/>
  <c r="B200" i="32"/>
  <c r="A200" i="32"/>
  <c r="E199" i="32"/>
  <c r="D199" i="32"/>
  <c r="F199" i="32" s="1"/>
  <c r="C199" i="32"/>
  <c r="B199" i="32"/>
  <c r="A199" i="32"/>
  <c r="E198" i="32"/>
  <c r="D198" i="32"/>
  <c r="F198" i="32" s="1"/>
  <c r="C198" i="32"/>
  <c r="B198" i="32"/>
  <c r="A198" i="32"/>
  <c r="E197" i="32"/>
  <c r="D197" i="32"/>
  <c r="F197" i="32" s="1"/>
  <c r="C197" i="32"/>
  <c r="B197" i="32"/>
  <c r="A197" i="32"/>
  <c r="E196" i="32"/>
  <c r="D196" i="32"/>
  <c r="F196" i="32" s="1"/>
  <c r="C196" i="32"/>
  <c r="B196" i="32"/>
  <c r="A196" i="32"/>
  <c r="E195" i="32"/>
  <c r="D195" i="32"/>
  <c r="F195" i="32" s="1"/>
  <c r="C195" i="32"/>
  <c r="B195" i="32"/>
  <c r="A195" i="32"/>
  <c r="E194" i="32"/>
  <c r="D194" i="32"/>
  <c r="F194" i="32" s="1"/>
  <c r="C194" i="32"/>
  <c r="B194" i="32"/>
  <c r="A194" i="32"/>
  <c r="E193" i="32"/>
  <c r="D193" i="32"/>
  <c r="F193" i="32" s="1"/>
  <c r="C193" i="32"/>
  <c r="B193" i="32"/>
  <c r="A193" i="32"/>
  <c r="E192" i="32"/>
  <c r="D192" i="32"/>
  <c r="F192" i="32" s="1"/>
  <c r="C192" i="32"/>
  <c r="B192" i="32"/>
  <c r="A192" i="32"/>
  <c r="E191" i="32"/>
  <c r="D191" i="32"/>
  <c r="F191" i="32" s="1"/>
  <c r="C191" i="32"/>
  <c r="B191" i="32"/>
  <c r="A191" i="32"/>
  <c r="E190" i="32"/>
  <c r="D190" i="32"/>
  <c r="F190" i="32" s="1"/>
  <c r="C190" i="32"/>
  <c r="B190" i="32"/>
  <c r="A190" i="32"/>
  <c r="E189" i="32"/>
  <c r="D189" i="32"/>
  <c r="F189" i="32" s="1"/>
  <c r="C189" i="32"/>
  <c r="B189" i="32"/>
  <c r="A189" i="32"/>
  <c r="E188" i="32"/>
  <c r="D188" i="32"/>
  <c r="F188" i="32" s="1"/>
  <c r="C188" i="32"/>
  <c r="B188" i="32"/>
  <c r="A188" i="32"/>
  <c r="E187" i="32"/>
  <c r="D187" i="32"/>
  <c r="F187" i="32" s="1"/>
  <c r="C187" i="32"/>
  <c r="B187" i="32"/>
  <c r="A187" i="32"/>
  <c r="E186" i="32"/>
  <c r="D186" i="32"/>
  <c r="F186" i="32" s="1"/>
  <c r="C186" i="32"/>
  <c r="B186" i="32"/>
  <c r="A186" i="32"/>
  <c r="E185" i="32"/>
  <c r="D185" i="32"/>
  <c r="F185" i="32" s="1"/>
  <c r="C185" i="32"/>
  <c r="B185" i="32"/>
  <c r="A185" i="32"/>
  <c r="E184" i="32"/>
  <c r="D184" i="32"/>
  <c r="F184" i="32" s="1"/>
  <c r="C184" i="32"/>
  <c r="B184" i="32"/>
  <c r="A184" i="32"/>
  <c r="E183" i="32"/>
  <c r="D183" i="32"/>
  <c r="F183" i="32" s="1"/>
  <c r="C183" i="32"/>
  <c r="B183" i="32"/>
  <c r="A183" i="32"/>
  <c r="E182" i="32"/>
  <c r="D182" i="32"/>
  <c r="F182" i="32" s="1"/>
  <c r="C182" i="32"/>
  <c r="B182" i="32"/>
  <c r="A182" i="32"/>
  <c r="E181" i="32"/>
  <c r="D181" i="32"/>
  <c r="F181" i="32" s="1"/>
  <c r="C181" i="32"/>
  <c r="B181" i="32"/>
  <c r="A181" i="32"/>
  <c r="E180" i="32"/>
  <c r="D180" i="32"/>
  <c r="F180" i="32" s="1"/>
  <c r="C180" i="32"/>
  <c r="B180" i="32"/>
  <c r="A180" i="32"/>
  <c r="E179" i="32"/>
  <c r="D179" i="32"/>
  <c r="F179" i="32" s="1"/>
  <c r="C179" i="32"/>
  <c r="B179" i="32"/>
  <c r="A179" i="32"/>
  <c r="E178" i="32"/>
  <c r="D178" i="32"/>
  <c r="F178" i="32" s="1"/>
  <c r="C178" i="32"/>
  <c r="B178" i="32"/>
  <c r="A178" i="32"/>
  <c r="E177" i="32"/>
  <c r="D177" i="32"/>
  <c r="F177" i="32" s="1"/>
  <c r="C177" i="32"/>
  <c r="B177" i="32"/>
  <c r="A177" i="32"/>
  <c r="E176" i="32"/>
  <c r="D176" i="32"/>
  <c r="F176" i="32" s="1"/>
  <c r="C176" i="32"/>
  <c r="B176" i="32"/>
  <c r="A176" i="32"/>
  <c r="E175" i="32"/>
  <c r="D175" i="32"/>
  <c r="F175" i="32" s="1"/>
  <c r="C175" i="32"/>
  <c r="B175" i="32"/>
  <c r="A175" i="32"/>
  <c r="E174" i="32"/>
  <c r="D174" i="32"/>
  <c r="F174" i="32" s="1"/>
  <c r="C174" i="32"/>
  <c r="B174" i="32"/>
  <c r="A174" i="32"/>
  <c r="E173" i="32"/>
  <c r="D173" i="32"/>
  <c r="F173" i="32" s="1"/>
  <c r="C173" i="32"/>
  <c r="B173" i="32"/>
  <c r="A173" i="32"/>
  <c r="E172" i="32"/>
  <c r="D172" i="32"/>
  <c r="F172" i="32" s="1"/>
  <c r="C172" i="32"/>
  <c r="B172" i="32"/>
  <c r="A172" i="32"/>
  <c r="E171" i="32"/>
  <c r="D171" i="32"/>
  <c r="F171" i="32" s="1"/>
  <c r="C171" i="32"/>
  <c r="B171" i="32"/>
  <c r="A171" i="32"/>
  <c r="E170" i="32"/>
  <c r="D170" i="32"/>
  <c r="F170" i="32" s="1"/>
  <c r="C170" i="32"/>
  <c r="B170" i="32"/>
  <c r="A170" i="32"/>
  <c r="E169" i="32"/>
  <c r="D169" i="32"/>
  <c r="F169" i="32" s="1"/>
  <c r="C169" i="32"/>
  <c r="B169" i="32"/>
  <c r="A169" i="32"/>
  <c r="E168" i="32"/>
  <c r="D168" i="32"/>
  <c r="F168" i="32" s="1"/>
  <c r="C168" i="32"/>
  <c r="B168" i="32"/>
  <c r="A168" i="32"/>
  <c r="E167" i="32"/>
  <c r="D167" i="32"/>
  <c r="F167" i="32" s="1"/>
  <c r="C167" i="32"/>
  <c r="B167" i="32"/>
  <c r="A167" i="32"/>
  <c r="E166" i="32"/>
  <c r="D166" i="32"/>
  <c r="F166" i="32" s="1"/>
  <c r="C166" i="32"/>
  <c r="B166" i="32"/>
  <c r="A166" i="32"/>
  <c r="E165" i="32"/>
  <c r="D165" i="32"/>
  <c r="F165" i="32" s="1"/>
  <c r="C165" i="32"/>
  <c r="B165" i="32"/>
  <c r="A165" i="32"/>
  <c r="E164" i="32"/>
  <c r="D164" i="32"/>
  <c r="F164" i="32" s="1"/>
  <c r="C164" i="32"/>
  <c r="B164" i="32"/>
  <c r="A164" i="32"/>
  <c r="E163" i="32"/>
  <c r="D163" i="32"/>
  <c r="F163" i="32" s="1"/>
  <c r="C163" i="32"/>
  <c r="B163" i="32"/>
  <c r="A163" i="32"/>
  <c r="E162" i="32"/>
  <c r="D162" i="32"/>
  <c r="F162" i="32" s="1"/>
  <c r="C162" i="32"/>
  <c r="B162" i="32"/>
  <c r="A162" i="32"/>
  <c r="E161" i="32"/>
  <c r="D161" i="32"/>
  <c r="F161" i="32" s="1"/>
  <c r="C161" i="32"/>
  <c r="B161" i="32"/>
  <c r="A161" i="32"/>
  <c r="E160" i="32"/>
  <c r="D160" i="32"/>
  <c r="F160" i="32" s="1"/>
  <c r="C160" i="32"/>
  <c r="B160" i="32"/>
  <c r="A160" i="32"/>
  <c r="E159" i="32"/>
  <c r="D159" i="32"/>
  <c r="F159" i="32" s="1"/>
  <c r="C159" i="32"/>
  <c r="B159" i="32"/>
  <c r="A159" i="32"/>
  <c r="E158" i="32"/>
  <c r="D158" i="32"/>
  <c r="F158" i="32" s="1"/>
  <c r="C158" i="32"/>
  <c r="B158" i="32"/>
  <c r="A158" i="32"/>
  <c r="E157" i="32"/>
  <c r="D157" i="32"/>
  <c r="F157" i="32" s="1"/>
  <c r="C157" i="32"/>
  <c r="B157" i="32"/>
  <c r="A157" i="32"/>
  <c r="E156" i="32"/>
  <c r="D156" i="32"/>
  <c r="F156" i="32" s="1"/>
  <c r="C156" i="32"/>
  <c r="B156" i="32"/>
  <c r="A156" i="32"/>
  <c r="E155" i="32"/>
  <c r="D155" i="32"/>
  <c r="F155" i="32" s="1"/>
  <c r="C155" i="32"/>
  <c r="B155" i="32"/>
  <c r="A155" i="32"/>
  <c r="E154" i="32"/>
  <c r="D154" i="32"/>
  <c r="F154" i="32" s="1"/>
  <c r="C154" i="32"/>
  <c r="B154" i="32"/>
  <c r="A154" i="32"/>
  <c r="E153" i="32"/>
  <c r="D153" i="32"/>
  <c r="F153" i="32" s="1"/>
  <c r="C153" i="32"/>
  <c r="B153" i="32"/>
  <c r="A153" i="32"/>
  <c r="E152" i="32"/>
  <c r="D152" i="32"/>
  <c r="F152" i="32" s="1"/>
  <c r="C152" i="32"/>
  <c r="B152" i="32"/>
  <c r="A152" i="32"/>
  <c r="E151" i="32"/>
  <c r="D151" i="32"/>
  <c r="F151" i="32" s="1"/>
  <c r="C151" i="32"/>
  <c r="B151" i="32"/>
  <c r="A151" i="32"/>
  <c r="E150" i="32"/>
  <c r="D150" i="32"/>
  <c r="F150" i="32" s="1"/>
  <c r="C150" i="32"/>
  <c r="B150" i="32"/>
  <c r="A150" i="32"/>
  <c r="E149" i="32"/>
  <c r="D149" i="32"/>
  <c r="F149" i="32" s="1"/>
  <c r="C149" i="32"/>
  <c r="B149" i="32"/>
  <c r="A149" i="32"/>
  <c r="E148" i="32"/>
  <c r="D148" i="32"/>
  <c r="F148" i="32" s="1"/>
  <c r="C148" i="32"/>
  <c r="B148" i="32"/>
  <c r="A148" i="32"/>
  <c r="E147" i="32"/>
  <c r="D147" i="32"/>
  <c r="F147" i="32" s="1"/>
  <c r="C147" i="32"/>
  <c r="B147" i="32"/>
  <c r="A147" i="32"/>
  <c r="E146" i="32"/>
  <c r="D146" i="32"/>
  <c r="F146" i="32" s="1"/>
  <c r="C146" i="32"/>
  <c r="B146" i="32"/>
  <c r="A146" i="32"/>
  <c r="E145" i="32"/>
  <c r="D145" i="32"/>
  <c r="F145" i="32" s="1"/>
  <c r="C145" i="32"/>
  <c r="B145" i="32"/>
  <c r="A145" i="32"/>
  <c r="E144" i="32"/>
  <c r="D144" i="32"/>
  <c r="F144" i="32" s="1"/>
  <c r="C144" i="32"/>
  <c r="B144" i="32"/>
  <c r="A144" i="32"/>
  <c r="E143" i="32"/>
  <c r="D143" i="32"/>
  <c r="F143" i="32" s="1"/>
  <c r="C143" i="32"/>
  <c r="B143" i="32"/>
  <c r="A143" i="32"/>
  <c r="E142" i="32"/>
  <c r="D142" i="32"/>
  <c r="F142" i="32" s="1"/>
  <c r="C142" i="32"/>
  <c r="B142" i="32"/>
  <c r="A142" i="32"/>
  <c r="E141" i="32"/>
  <c r="D141" i="32"/>
  <c r="F141" i="32" s="1"/>
  <c r="C141" i="32"/>
  <c r="B141" i="32"/>
  <c r="A141" i="32"/>
  <c r="E140" i="32"/>
  <c r="D140" i="32"/>
  <c r="F140" i="32" s="1"/>
  <c r="C140" i="32"/>
  <c r="B140" i="32"/>
  <c r="A140" i="32"/>
  <c r="E139" i="32"/>
  <c r="D139" i="32"/>
  <c r="F139" i="32" s="1"/>
  <c r="C139" i="32"/>
  <c r="B139" i="32"/>
  <c r="A139" i="32"/>
  <c r="E138" i="32"/>
  <c r="D138" i="32"/>
  <c r="F138" i="32" s="1"/>
  <c r="C138" i="32"/>
  <c r="B138" i="32"/>
  <c r="A138" i="32"/>
  <c r="E137" i="32"/>
  <c r="D137" i="32"/>
  <c r="F137" i="32" s="1"/>
  <c r="C137" i="32"/>
  <c r="B137" i="32"/>
  <c r="A137" i="32"/>
  <c r="E136" i="32"/>
  <c r="D136" i="32"/>
  <c r="F136" i="32" s="1"/>
  <c r="C136" i="32"/>
  <c r="B136" i="32"/>
  <c r="A136" i="32"/>
  <c r="E135" i="32"/>
  <c r="D135" i="32"/>
  <c r="F135" i="32" s="1"/>
  <c r="C135" i="32"/>
  <c r="B135" i="32"/>
  <c r="A135" i="32"/>
  <c r="E134" i="32"/>
  <c r="D134" i="32"/>
  <c r="F134" i="32" s="1"/>
  <c r="C134" i="32"/>
  <c r="B134" i="32"/>
  <c r="A134" i="32"/>
  <c r="E133" i="32"/>
  <c r="D133" i="32"/>
  <c r="F133" i="32" s="1"/>
  <c r="C133" i="32"/>
  <c r="B133" i="32"/>
  <c r="A133" i="32"/>
  <c r="E132" i="32"/>
  <c r="D132" i="32"/>
  <c r="F132" i="32" s="1"/>
  <c r="C132" i="32"/>
  <c r="B132" i="32"/>
  <c r="A132" i="32"/>
  <c r="E131" i="32"/>
  <c r="D131" i="32"/>
  <c r="F131" i="32" s="1"/>
  <c r="C131" i="32"/>
  <c r="B131" i="32"/>
  <c r="A131" i="32"/>
  <c r="E130" i="32"/>
  <c r="D130" i="32"/>
  <c r="F130" i="32" s="1"/>
  <c r="C130" i="32"/>
  <c r="B130" i="32"/>
  <c r="A130" i="32"/>
  <c r="E129" i="32"/>
  <c r="D129" i="32"/>
  <c r="F129" i="32" s="1"/>
  <c r="C129" i="32"/>
  <c r="B129" i="32"/>
  <c r="A129" i="32"/>
  <c r="E128" i="32"/>
  <c r="D128" i="32"/>
  <c r="F128" i="32" s="1"/>
  <c r="C128" i="32"/>
  <c r="B128" i="32"/>
  <c r="A128" i="32"/>
  <c r="E127" i="32"/>
  <c r="D127" i="32"/>
  <c r="F127" i="32" s="1"/>
  <c r="C127" i="32"/>
  <c r="B127" i="32"/>
  <c r="A127" i="32"/>
  <c r="E126" i="32"/>
  <c r="D126" i="32"/>
  <c r="F126" i="32" s="1"/>
  <c r="C126" i="32"/>
  <c r="B126" i="32"/>
  <c r="A126" i="32"/>
  <c r="E125" i="32"/>
  <c r="D125" i="32"/>
  <c r="F125" i="32" s="1"/>
  <c r="C125" i="32"/>
  <c r="B125" i="32"/>
  <c r="A125" i="32"/>
  <c r="E124" i="32"/>
  <c r="D124" i="32"/>
  <c r="F124" i="32" s="1"/>
  <c r="C124" i="32"/>
  <c r="B124" i="32"/>
  <c r="A124" i="32"/>
  <c r="E123" i="32"/>
  <c r="D123" i="32"/>
  <c r="F123" i="32" s="1"/>
  <c r="C123" i="32"/>
  <c r="B123" i="32"/>
  <c r="A123" i="32"/>
  <c r="E122" i="32"/>
  <c r="D122" i="32"/>
  <c r="F122" i="32" s="1"/>
  <c r="C122" i="32"/>
  <c r="B122" i="32"/>
  <c r="A122" i="32"/>
  <c r="E121" i="32"/>
  <c r="D121" i="32"/>
  <c r="F121" i="32" s="1"/>
  <c r="C121" i="32"/>
  <c r="B121" i="32"/>
  <c r="A121" i="32"/>
  <c r="E120" i="32"/>
  <c r="D120" i="32"/>
  <c r="F120" i="32" s="1"/>
  <c r="C120" i="32"/>
  <c r="B120" i="32"/>
  <c r="A120" i="32"/>
  <c r="E119" i="32"/>
  <c r="D119" i="32"/>
  <c r="F119" i="32" s="1"/>
  <c r="C119" i="32"/>
  <c r="B119" i="32"/>
  <c r="A119" i="32"/>
  <c r="E118" i="32"/>
  <c r="D118" i="32"/>
  <c r="F118" i="32" s="1"/>
  <c r="C118" i="32"/>
  <c r="B118" i="32"/>
  <c r="A118" i="32"/>
  <c r="E117" i="32"/>
  <c r="D117" i="32"/>
  <c r="F117" i="32" s="1"/>
  <c r="C117" i="32"/>
  <c r="B117" i="32"/>
  <c r="A117" i="32"/>
  <c r="E116" i="32"/>
  <c r="D116" i="32"/>
  <c r="F116" i="32" s="1"/>
  <c r="C116" i="32"/>
  <c r="B116" i="32"/>
  <c r="A116" i="32"/>
  <c r="E115" i="32"/>
  <c r="D115" i="32"/>
  <c r="F115" i="32" s="1"/>
  <c r="C115" i="32"/>
  <c r="B115" i="32"/>
  <c r="A115" i="32"/>
  <c r="E114" i="32"/>
  <c r="D114" i="32"/>
  <c r="F114" i="32" s="1"/>
  <c r="C114" i="32"/>
  <c r="B114" i="32"/>
  <c r="A114" i="32"/>
  <c r="E113" i="32"/>
  <c r="D113" i="32"/>
  <c r="F113" i="32" s="1"/>
  <c r="C113" i="32"/>
  <c r="B113" i="32"/>
  <c r="A113" i="32"/>
  <c r="E112" i="32"/>
  <c r="D112" i="32"/>
  <c r="F112" i="32" s="1"/>
  <c r="C112" i="32"/>
  <c r="B112" i="32"/>
  <c r="A112" i="32"/>
  <c r="E111" i="32"/>
  <c r="D111" i="32"/>
  <c r="F111" i="32" s="1"/>
  <c r="C111" i="32"/>
  <c r="B111" i="32"/>
  <c r="A111" i="32"/>
  <c r="E110" i="32"/>
  <c r="D110" i="32"/>
  <c r="F110" i="32" s="1"/>
  <c r="C110" i="32"/>
  <c r="B110" i="32"/>
  <c r="A110" i="32"/>
  <c r="E109" i="32"/>
  <c r="D109" i="32"/>
  <c r="F109" i="32" s="1"/>
  <c r="C109" i="32"/>
  <c r="B109" i="32"/>
  <c r="A109" i="32"/>
  <c r="E108" i="32"/>
  <c r="D108" i="32"/>
  <c r="F108" i="32" s="1"/>
  <c r="C108" i="32"/>
  <c r="B108" i="32"/>
  <c r="A108" i="32"/>
  <c r="E107" i="32"/>
  <c r="D107" i="32"/>
  <c r="F107" i="32" s="1"/>
  <c r="C107" i="32"/>
  <c r="B107" i="32"/>
  <c r="A107" i="32"/>
  <c r="E106" i="32"/>
  <c r="D106" i="32"/>
  <c r="F106" i="32" s="1"/>
  <c r="C106" i="32"/>
  <c r="B106" i="32"/>
  <c r="A106" i="32"/>
  <c r="E105" i="32"/>
  <c r="D105" i="32"/>
  <c r="F105" i="32" s="1"/>
  <c r="C105" i="32"/>
  <c r="B105" i="32"/>
  <c r="A105" i="32"/>
  <c r="E104" i="32"/>
  <c r="D104" i="32"/>
  <c r="F104" i="32" s="1"/>
  <c r="C104" i="32"/>
  <c r="B104" i="32"/>
  <c r="A104" i="32"/>
  <c r="F103" i="32"/>
  <c r="E103" i="32"/>
  <c r="D103" i="32"/>
  <c r="C103" i="32"/>
  <c r="B103" i="32"/>
  <c r="A103" i="32"/>
  <c r="E102" i="32"/>
  <c r="D102" i="32"/>
  <c r="F102" i="32" s="1"/>
  <c r="C102" i="32"/>
  <c r="B102" i="32"/>
  <c r="A102" i="32"/>
  <c r="E101" i="32"/>
  <c r="D101" i="32"/>
  <c r="F101" i="32" s="1"/>
  <c r="C101" i="32"/>
  <c r="B101" i="32"/>
  <c r="A101" i="32"/>
  <c r="E100" i="32"/>
  <c r="D100" i="32"/>
  <c r="F100" i="32" s="1"/>
  <c r="C100" i="32"/>
  <c r="B100" i="32"/>
  <c r="A100" i="32"/>
  <c r="E99" i="32"/>
  <c r="D99" i="32"/>
  <c r="F99" i="32" s="1"/>
  <c r="C99" i="32"/>
  <c r="B99" i="32"/>
  <c r="A99" i="32"/>
  <c r="E98" i="32"/>
  <c r="D98" i="32"/>
  <c r="F98" i="32" s="1"/>
  <c r="C98" i="32"/>
  <c r="B98" i="32"/>
  <c r="A98" i="32"/>
  <c r="E97" i="32"/>
  <c r="D97" i="32"/>
  <c r="F97" i="32" s="1"/>
  <c r="C97" i="32"/>
  <c r="B97" i="32"/>
  <c r="A97" i="32"/>
  <c r="E96" i="32"/>
  <c r="D96" i="32"/>
  <c r="F96" i="32" s="1"/>
  <c r="C96" i="32"/>
  <c r="B96" i="32"/>
  <c r="A96" i="32"/>
  <c r="E95" i="32"/>
  <c r="D95" i="32"/>
  <c r="F95" i="32" s="1"/>
  <c r="C95" i="32"/>
  <c r="B95" i="32"/>
  <c r="A95" i="32"/>
  <c r="E94" i="32"/>
  <c r="D94" i="32"/>
  <c r="F94" i="32" s="1"/>
  <c r="C94" i="32"/>
  <c r="B94" i="32"/>
  <c r="A94" i="32"/>
  <c r="E93" i="32"/>
  <c r="D93" i="32"/>
  <c r="F93" i="32" s="1"/>
  <c r="C93" i="32"/>
  <c r="B93" i="32"/>
  <c r="A93" i="32"/>
  <c r="E92" i="32"/>
  <c r="D92" i="32"/>
  <c r="F92" i="32" s="1"/>
  <c r="C92" i="32"/>
  <c r="B92" i="32"/>
  <c r="A92" i="32"/>
  <c r="E91" i="32"/>
  <c r="D91" i="32"/>
  <c r="F91" i="32" s="1"/>
  <c r="C91" i="32"/>
  <c r="B91" i="32"/>
  <c r="A91" i="32"/>
  <c r="E90" i="32"/>
  <c r="D90" i="32"/>
  <c r="F90" i="32" s="1"/>
  <c r="C90" i="32"/>
  <c r="B90" i="32"/>
  <c r="A90" i="32"/>
  <c r="E89" i="32"/>
  <c r="D89" i="32"/>
  <c r="F89" i="32" s="1"/>
  <c r="C89" i="32"/>
  <c r="B89" i="32"/>
  <c r="A89" i="32"/>
  <c r="E88" i="32"/>
  <c r="D88" i="32"/>
  <c r="F88" i="32" s="1"/>
  <c r="C88" i="32"/>
  <c r="B88" i="32"/>
  <c r="A88" i="32"/>
  <c r="E87" i="32"/>
  <c r="D87" i="32"/>
  <c r="F87" i="32" s="1"/>
  <c r="C87" i="32"/>
  <c r="B87" i="32"/>
  <c r="A87" i="32"/>
  <c r="E86" i="32"/>
  <c r="D86" i="32"/>
  <c r="F86" i="32" s="1"/>
  <c r="C86" i="32"/>
  <c r="B86" i="32"/>
  <c r="A86" i="32"/>
  <c r="E85" i="32"/>
  <c r="D85" i="32"/>
  <c r="F85" i="32" s="1"/>
  <c r="C85" i="32"/>
  <c r="B85" i="32"/>
  <c r="A85" i="32"/>
  <c r="E84" i="32"/>
  <c r="D84" i="32"/>
  <c r="F84" i="32" s="1"/>
  <c r="C84" i="32"/>
  <c r="B84" i="32"/>
  <c r="A84" i="32"/>
  <c r="E83" i="32"/>
  <c r="D83" i="32"/>
  <c r="F83" i="32" s="1"/>
  <c r="C83" i="32"/>
  <c r="B83" i="32"/>
  <c r="A83" i="32"/>
  <c r="E82" i="32"/>
  <c r="D82" i="32"/>
  <c r="F82" i="32" s="1"/>
  <c r="C82" i="32"/>
  <c r="B82" i="32"/>
  <c r="A82" i="32"/>
  <c r="E81" i="32"/>
  <c r="D81" i="32"/>
  <c r="F81" i="32" s="1"/>
  <c r="C81" i="32"/>
  <c r="B81" i="32"/>
  <c r="A81" i="32"/>
  <c r="E80" i="32"/>
  <c r="D80" i="32"/>
  <c r="F80" i="32" s="1"/>
  <c r="C80" i="32"/>
  <c r="B80" i="32"/>
  <c r="A80" i="32"/>
  <c r="E79" i="32"/>
  <c r="D79" i="32"/>
  <c r="F79" i="32" s="1"/>
  <c r="C79" i="32"/>
  <c r="B79" i="32"/>
  <c r="A79" i="32"/>
  <c r="E78" i="32"/>
  <c r="D78" i="32"/>
  <c r="F78" i="32" s="1"/>
  <c r="C78" i="32"/>
  <c r="B78" i="32"/>
  <c r="A78" i="32"/>
  <c r="E77" i="32"/>
  <c r="D77" i="32"/>
  <c r="F77" i="32" s="1"/>
  <c r="C77" i="32"/>
  <c r="B77" i="32"/>
  <c r="A77" i="32"/>
  <c r="E76" i="32"/>
  <c r="D76" i="32"/>
  <c r="F76" i="32" s="1"/>
  <c r="C76" i="32"/>
  <c r="B76" i="32"/>
  <c r="A76" i="32"/>
  <c r="E75" i="32"/>
  <c r="D75" i="32"/>
  <c r="F75" i="32" s="1"/>
  <c r="C75" i="32"/>
  <c r="B75" i="32"/>
  <c r="A75" i="32"/>
  <c r="E74" i="32"/>
  <c r="D74" i="32"/>
  <c r="F74" i="32" s="1"/>
  <c r="C74" i="32"/>
  <c r="B74" i="32"/>
  <c r="A74" i="32"/>
  <c r="E73" i="32"/>
  <c r="D73" i="32"/>
  <c r="F73" i="32" s="1"/>
  <c r="C73" i="32"/>
  <c r="B73" i="32"/>
  <c r="A73" i="32"/>
  <c r="E72" i="32"/>
  <c r="D72" i="32"/>
  <c r="F72" i="32" s="1"/>
  <c r="C72" i="32"/>
  <c r="B72" i="32"/>
  <c r="A72" i="32"/>
  <c r="E71" i="32"/>
  <c r="D71" i="32"/>
  <c r="F71" i="32" s="1"/>
  <c r="C71" i="32"/>
  <c r="B71" i="32"/>
  <c r="A71" i="32"/>
  <c r="E70" i="32"/>
  <c r="D70" i="32"/>
  <c r="F70" i="32" s="1"/>
  <c r="C70" i="32"/>
  <c r="B70" i="32"/>
  <c r="A70" i="32"/>
  <c r="E69" i="32"/>
  <c r="D69" i="32"/>
  <c r="F69" i="32" s="1"/>
  <c r="C69" i="32"/>
  <c r="B69" i="32"/>
  <c r="A69" i="32"/>
  <c r="E68" i="32"/>
  <c r="D68" i="32"/>
  <c r="F68" i="32" s="1"/>
  <c r="C68" i="32"/>
  <c r="B68" i="32"/>
  <c r="A68" i="32"/>
  <c r="E67" i="32"/>
  <c r="D67" i="32"/>
  <c r="F67" i="32" s="1"/>
  <c r="C67" i="32"/>
  <c r="B67" i="32"/>
  <c r="A67" i="32"/>
  <c r="E66" i="32"/>
  <c r="D66" i="32"/>
  <c r="F66" i="32" s="1"/>
  <c r="C66" i="32"/>
  <c r="B66" i="32"/>
  <c r="A66" i="32"/>
  <c r="E65" i="32"/>
  <c r="D65" i="32"/>
  <c r="F65" i="32" s="1"/>
  <c r="C65" i="32"/>
  <c r="B65" i="32"/>
  <c r="A65" i="32"/>
  <c r="E64" i="32"/>
  <c r="D64" i="32"/>
  <c r="F64" i="32" s="1"/>
  <c r="C64" i="32"/>
  <c r="B64" i="32"/>
  <c r="A64" i="32"/>
  <c r="E63" i="32"/>
  <c r="D63" i="32"/>
  <c r="F63" i="32" s="1"/>
  <c r="C63" i="32"/>
  <c r="B63" i="32"/>
  <c r="A63" i="32"/>
  <c r="E62" i="32"/>
  <c r="D62" i="32"/>
  <c r="F62" i="32" s="1"/>
  <c r="C62" i="32"/>
  <c r="B62" i="32"/>
  <c r="A62" i="32"/>
  <c r="E61" i="32"/>
  <c r="D61" i="32"/>
  <c r="F61" i="32" s="1"/>
  <c r="C61" i="32"/>
  <c r="B61" i="32"/>
  <c r="A61" i="32"/>
  <c r="E60" i="32"/>
  <c r="D60" i="32"/>
  <c r="F60" i="32" s="1"/>
  <c r="C60" i="32"/>
  <c r="B60" i="32"/>
  <c r="A60" i="32"/>
  <c r="E59" i="32"/>
  <c r="D59" i="32"/>
  <c r="F59" i="32" s="1"/>
  <c r="C59" i="32"/>
  <c r="B59" i="32"/>
  <c r="A59" i="32"/>
  <c r="E58" i="32"/>
  <c r="D58" i="32"/>
  <c r="F58" i="32" s="1"/>
  <c r="C58" i="32"/>
  <c r="B58" i="32"/>
  <c r="A58" i="32"/>
  <c r="E57" i="32"/>
  <c r="D57" i="32"/>
  <c r="F57" i="32" s="1"/>
  <c r="C57" i="32"/>
  <c r="B57" i="32"/>
  <c r="A57" i="32"/>
  <c r="E56" i="32"/>
  <c r="D56" i="32"/>
  <c r="F56" i="32" s="1"/>
  <c r="C56" i="32"/>
  <c r="B56" i="32"/>
  <c r="A56" i="32"/>
  <c r="E55" i="32"/>
  <c r="D55" i="32"/>
  <c r="F55" i="32" s="1"/>
  <c r="C55" i="32"/>
  <c r="B55" i="32"/>
  <c r="A55" i="32"/>
  <c r="E54" i="32"/>
  <c r="D54" i="32"/>
  <c r="F54" i="32" s="1"/>
  <c r="C54" i="32"/>
  <c r="B54" i="32"/>
  <c r="A54" i="32"/>
  <c r="E53" i="32"/>
  <c r="D53" i="32"/>
  <c r="F53" i="32" s="1"/>
  <c r="C53" i="32"/>
  <c r="B53" i="32"/>
  <c r="A53" i="32"/>
  <c r="E52" i="32"/>
  <c r="D52" i="32"/>
  <c r="F52" i="32" s="1"/>
  <c r="C52" i="32"/>
  <c r="B52" i="32"/>
  <c r="A52" i="32"/>
  <c r="E51" i="32"/>
  <c r="D51" i="32"/>
  <c r="F51" i="32" s="1"/>
  <c r="C51" i="32"/>
  <c r="B51" i="32"/>
  <c r="A51" i="32"/>
  <c r="E50" i="32"/>
  <c r="D50" i="32"/>
  <c r="F50" i="32" s="1"/>
  <c r="C50" i="32"/>
  <c r="B50" i="32"/>
  <c r="A50" i="32"/>
  <c r="E49" i="32"/>
  <c r="D49" i="32"/>
  <c r="F49" i="32" s="1"/>
  <c r="C49" i="32"/>
  <c r="B49" i="32"/>
  <c r="A49" i="32"/>
  <c r="E48" i="32"/>
  <c r="D48" i="32"/>
  <c r="F48" i="32" s="1"/>
  <c r="C48" i="32"/>
  <c r="B48" i="32"/>
  <c r="A48" i="32"/>
  <c r="E47" i="32"/>
  <c r="D47" i="32"/>
  <c r="F47" i="32" s="1"/>
  <c r="C47" i="32"/>
  <c r="B47" i="32"/>
  <c r="A47" i="32"/>
  <c r="E46" i="32"/>
  <c r="D46" i="32"/>
  <c r="F46" i="32" s="1"/>
  <c r="C46" i="32"/>
  <c r="B46" i="32"/>
  <c r="A46" i="32"/>
  <c r="E45" i="32"/>
  <c r="D45" i="32"/>
  <c r="F45" i="32" s="1"/>
  <c r="C45" i="32"/>
  <c r="B45" i="32"/>
  <c r="A45" i="32"/>
  <c r="E44" i="32"/>
  <c r="D44" i="32"/>
  <c r="F44" i="32" s="1"/>
  <c r="C44" i="32"/>
  <c r="B44" i="32"/>
  <c r="A44" i="32"/>
  <c r="E43" i="32"/>
  <c r="D43" i="32"/>
  <c r="F43" i="32" s="1"/>
  <c r="C43" i="32"/>
  <c r="B43" i="32"/>
  <c r="A43" i="32"/>
  <c r="E42" i="32"/>
  <c r="D42" i="32"/>
  <c r="F42" i="32" s="1"/>
  <c r="C42" i="32"/>
  <c r="B42" i="32"/>
  <c r="A42" i="32"/>
  <c r="E41" i="32"/>
  <c r="D41" i="32"/>
  <c r="F41" i="32" s="1"/>
  <c r="C41" i="32"/>
  <c r="B41" i="32"/>
  <c r="A41" i="32"/>
  <c r="E40" i="32"/>
  <c r="D40" i="32"/>
  <c r="F40" i="32" s="1"/>
  <c r="C40" i="32"/>
  <c r="B40" i="32"/>
  <c r="A40" i="32"/>
  <c r="E39" i="32"/>
  <c r="D39" i="32"/>
  <c r="F39" i="32" s="1"/>
  <c r="C39" i="32"/>
  <c r="B39" i="32"/>
  <c r="A39" i="32"/>
  <c r="E38" i="32"/>
  <c r="D38" i="32"/>
  <c r="F38" i="32" s="1"/>
  <c r="C38" i="32"/>
  <c r="B38" i="32"/>
  <c r="A38" i="32"/>
  <c r="E37" i="32"/>
  <c r="D37" i="32"/>
  <c r="F37" i="32" s="1"/>
  <c r="C37" i="32"/>
  <c r="B37" i="32"/>
  <c r="A37" i="32"/>
  <c r="E36" i="32"/>
  <c r="D36" i="32"/>
  <c r="F36" i="32" s="1"/>
  <c r="C36" i="32"/>
  <c r="B36" i="32"/>
  <c r="A36" i="32"/>
  <c r="E35" i="32"/>
  <c r="D35" i="32"/>
  <c r="F35" i="32" s="1"/>
  <c r="C35" i="32"/>
  <c r="B35" i="32"/>
  <c r="A35" i="32"/>
  <c r="E34" i="32"/>
  <c r="D34" i="32"/>
  <c r="F34" i="32" s="1"/>
  <c r="C34" i="32"/>
  <c r="B34" i="32"/>
  <c r="A34" i="32"/>
  <c r="E33" i="32"/>
  <c r="D33" i="32"/>
  <c r="F33" i="32" s="1"/>
  <c r="C33" i="32"/>
  <c r="B33" i="32"/>
  <c r="A33" i="32"/>
  <c r="E32" i="32"/>
  <c r="D32" i="32"/>
  <c r="F32" i="32" s="1"/>
  <c r="C32" i="32"/>
  <c r="B32" i="32"/>
  <c r="A32" i="32"/>
  <c r="E31" i="32"/>
  <c r="D31" i="32"/>
  <c r="F31" i="32" s="1"/>
  <c r="C31" i="32"/>
  <c r="B31" i="32"/>
  <c r="A31" i="32"/>
  <c r="E30" i="32"/>
  <c r="D30" i="32"/>
  <c r="F30" i="32" s="1"/>
  <c r="C30" i="32"/>
  <c r="B30" i="32"/>
  <c r="A30" i="32"/>
  <c r="E29" i="32"/>
  <c r="D29" i="32"/>
  <c r="F29" i="32" s="1"/>
  <c r="C29" i="32"/>
  <c r="B29" i="32"/>
  <c r="A29" i="32"/>
  <c r="E28" i="32"/>
  <c r="D28" i="32"/>
  <c r="F28" i="32" s="1"/>
  <c r="C28" i="32"/>
  <c r="B28" i="32"/>
  <c r="A28" i="32"/>
  <c r="E27" i="32"/>
  <c r="D27" i="32"/>
  <c r="F27" i="32" s="1"/>
  <c r="C27" i="32"/>
  <c r="B27" i="32"/>
  <c r="A27" i="32"/>
  <c r="E26" i="32"/>
  <c r="D26" i="32"/>
  <c r="F26" i="32" s="1"/>
  <c r="C26" i="32"/>
  <c r="B26" i="32"/>
  <c r="A26" i="32"/>
  <c r="E25" i="32"/>
  <c r="D25" i="32"/>
  <c r="F25" i="32" s="1"/>
  <c r="C25" i="32"/>
  <c r="B25" i="32"/>
  <c r="A25" i="32"/>
  <c r="E24" i="32"/>
  <c r="D24" i="32"/>
  <c r="F24" i="32" s="1"/>
  <c r="C24" i="32"/>
  <c r="B24" i="32"/>
  <c r="A24" i="32"/>
  <c r="E23" i="32"/>
  <c r="D23" i="32"/>
  <c r="F23" i="32" s="1"/>
  <c r="C23" i="32"/>
  <c r="B23" i="32"/>
  <c r="A23" i="32"/>
  <c r="E22" i="32"/>
  <c r="D22" i="32"/>
  <c r="F22" i="32" s="1"/>
  <c r="C22" i="32"/>
  <c r="B22" i="32"/>
  <c r="A22" i="32"/>
  <c r="E21" i="32"/>
  <c r="D21" i="32"/>
  <c r="F21" i="32" s="1"/>
  <c r="C21" i="32"/>
  <c r="B21" i="32"/>
  <c r="A21" i="32"/>
  <c r="E20" i="32"/>
  <c r="D20" i="32"/>
  <c r="F20" i="32" s="1"/>
  <c r="C20" i="32"/>
  <c r="B20" i="32"/>
  <c r="A20" i="32"/>
  <c r="E19" i="32"/>
  <c r="D19" i="32"/>
  <c r="F19" i="32" s="1"/>
  <c r="C19" i="32"/>
  <c r="B19" i="32"/>
  <c r="A19" i="32"/>
  <c r="E18" i="32"/>
  <c r="D18" i="32"/>
  <c r="F18" i="32" s="1"/>
  <c r="C18" i="32"/>
  <c r="B18" i="32"/>
  <c r="A18" i="32"/>
  <c r="E17" i="32"/>
  <c r="D17" i="32"/>
  <c r="F17" i="32" s="1"/>
  <c r="C17" i="32"/>
  <c r="B17" i="32"/>
  <c r="A17" i="32"/>
  <c r="E16" i="32"/>
  <c r="D16" i="32"/>
  <c r="F16" i="32" s="1"/>
  <c r="C16" i="32"/>
  <c r="B16" i="32"/>
  <c r="A16" i="32"/>
  <c r="E15" i="32"/>
  <c r="D15" i="32"/>
  <c r="F15" i="32" s="1"/>
  <c r="C15" i="32"/>
  <c r="B15" i="32"/>
  <c r="A15" i="32"/>
  <c r="E14" i="32"/>
  <c r="D14" i="32"/>
  <c r="F14" i="32" s="1"/>
  <c r="C14" i="32"/>
  <c r="B14" i="32"/>
  <c r="A14" i="32"/>
  <c r="E13" i="32"/>
  <c r="D13" i="32"/>
  <c r="F13" i="32" s="1"/>
  <c r="C13" i="32"/>
  <c r="B13" i="32"/>
  <c r="A13" i="32"/>
  <c r="E12" i="32"/>
  <c r="D12" i="32"/>
  <c r="F12" i="32" s="1"/>
  <c r="C12" i="32"/>
  <c r="B12" i="32"/>
  <c r="A12" i="32"/>
  <c r="E11" i="32"/>
  <c r="D11" i="32"/>
  <c r="F11" i="32" s="1"/>
  <c r="C11" i="32"/>
  <c r="B11" i="32"/>
  <c r="A11" i="32"/>
  <c r="E10" i="32"/>
  <c r="D10" i="32"/>
  <c r="F10" i="32" s="1"/>
  <c r="C10" i="32"/>
  <c r="B10" i="32"/>
  <c r="A10" i="32"/>
  <c r="E9" i="32"/>
  <c r="D9" i="32"/>
  <c r="F9" i="32" s="1"/>
  <c r="C9" i="32"/>
  <c r="B9" i="32"/>
  <c r="A9" i="32"/>
  <c r="E8" i="32"/>
  <c r="D8" i="32"/>
  <c r="F8" i="32" s="1"/>
  <c r="C8" i="32"/>
  <c r="B8" i="32"/>
  <c r="A8" i="32"/>
  <c r="E7" i="32"/>
  <c r="D7" i="32"/>
  <c r="F7" i="32" s="1"/>
  <c r="C7" i="32"/>
  <c r="B7" i="32"/>
  <c r="A7" i="32"/>
  <c r="E6" i="32"/>
  <c r="D6" i="32"/>
  <c r="F6" i="32" s="1"/>
  <c r="C6" i="32"/>
  <c r="B6" i="32"/>
  <c r="A6" i="32"/>
  <c r="E5" i="32"/>
  <c r="D5" i="32"/>
  <c r="F5" i="32" s="1"/>
  <c r="C5" i="32"/>
  <c r="B5" i="32"/>
  <c r="A5" i="32"/>
  <c r="E4" i="32"/>
  <c r="D4" i="32"/>
  <c r="F4" i="32" s="1"/>
  <c r="C4" i="32"/>
  <c r="B4" i="32"/>
  <c r="A4" i="32"/>
  <c r="E3" i="32"/>
  <c r="D3" i="32"/>
  <c r="F3" i="32" s="1"/>
  <c r="C3" i="32"/>
  <c r="B3" i="32"/>
  <c r="A3" i="32"/>
  <c r="E367" i="31"/>
  <c r="C367" i="31"/>
  <c r="B367" i="31"/>
  <c r="A367" i="31"/>
  <c r="E366" i="31"/>
  <c r="C366" i="31"/>
  <c r="B366" i="31"/>
  <c r="A366" i="31"/>
  <c r="E365" i="31"/>
  <c r="C365" i="31"/>
  <c r="B365" i="31"/>
  <c r="A365" i="31"/>
  <c r="E364" i="31"/>
  <c r="C364" i="31"/>
  <c r="B364" i="31"/>
  <c r="A364" i="31"/>
  <c r="E363" i="31"/>
  <c r="C363" i="31"/>
  <c r="B363" i="31"/>
  <c r="A363" i="31"/>
  <c r="E362" i="31"/>
  <c r="C362" i="31"/>
  <c r="B362" i="31"/>
  <c r="A362" i="31"/>
  <c r="E361" i="31"/>
  <c r="C361" i="31"/>
  <c r="B361" i="31"/>
  <c r="A361" i="31"/>
  <c r="E360" i="31"/>
  <c r="C360" i="31"/>
  <c r="B360" i="31"/>
  <c r="A360" i="31"/>
  <c r="E359" i="31"/>
  <c r="C359" i="31"/>
  <c r="B359" i="31"/>
  <c r="A359" i="31"/>
  <c r="E358" i="31"/>
  <c r="C358" i="31"/>
  <c r="B358" i="31"/>
  <c r="A358" i="31"/>
  <c r="E357" i="31"/>
  <c r="C357" i="31"/>
  <c r="B357" i="31"/>
  <c r="A357" i="31"/>
  <c r="E356" i="31"/>
  <c r="C356" i="31"/>
  <c r="B356" i="31"/>
  <c r="A356" i="31"/>
  <c r="E355" i="31"/>
  <c r="C355" i="31"/>
  <c r="B355" i="31"/>
  <c r="A355" i="31"/>
  <c r="E354" i="31"/>
  <c r="C354" i="31"/>
  <c r="B354" i="31"/>
  <c r="A354" i="31"/>
  <c r="E353" i="31"/>
  <c r="G353" i="31"/>
  <c r="C353" i="31"/>
  <c r="B353" i="31"/>
  <c r="A353" i="31"/>
  <c r="E352" i="31"/>
  <c r="G352" i="31"/>
  <c r="C352" i="31"/>
  <c r="B352" i="31"/>
  <c r="A352" i="31"/>
  <c r="E351" i="31"/>
  <c r="G351" i="31"/>
  <c r="C351" i="31"/>
  <c r="B351" i="31"/>
  <c r="A351" i="31"/>
  <c r="E350" i="31"/>
  <c r="G350" i="31"/>
  <c r="C350" i="31"/>
  <c r="B350" i="31"/>
  <c r="A350" i="31"/>
  <c r="E349" i="31"/>
  <c r="G349" i="31"/>
  <c r="C349" i="31"/>
  <c r="B349" i="31"/>
  <c r="A349" i="31"/>
  <c r="E348" i="31"/>
  <c r="G348" i="31"/>
  <c r="C348" i="31"/>
  <c r="B348" i="31"/>
  <c r="A348" i="31"/>
  <c r="E347" i="31"/>
  <c r="G347" i="31"/>
  <c r="C347" i="31"/>
  <c r="B347" i="31"/>
  <c r="A347" i="31"/>
  <c r="E346" i="31"/>
  <c r="G346" i="31"/>
  <c r="C346" i="31"/>
  <c r="B346" i="31"/>
  <c r="A346" i="31"/>
  <c r="E345" i="31"/>
  <c r="G345" i="31"/>
  <c r="C345" i="31"/>
  <c r="B345" i="31"/>
  <c r="A345" i="31"/>
  <c r="E344" i="31"/>
  <c r="G344" i="31"/>
  <c r="C344" i="31"/>
  <c r="B344" i="31"/>
  <c r="A344" i="31"/>
  <c r="E343" i="31"/>
  <c r="G343" i="31"/>
  <c r="C343" i="31"/>
  <c r="B343" i="31"/>
  <c r="A343" i="31"/>
  <c r="E342" i="31"/>
  <c r="G342" i="31"/>
  <c r="C342" i="31"/>
  <c r="B342" i="31"/>
  <c r="A342" i="31"/>
  <c r="E341" i="31"/>
  <c r="G341" i="31"/>
  <c r="C341" i="31"/>
  <c r="B341" i="31"/>
  <c r="A341" i="31"/>
  <c r="E340" i="31"/>
  <c r="G340" i="31"/>
  <c r="C340" i="31"/>
  <c r="B340" i="31"/>
  <c r="A340" i="31"/>
  <c r="E339" i="31"/>
  <c r="G339" i="31"/>
  <c r="C339" i="31"/>
  <c r="B339" i="31"/>
  <c r="A339" i="31"/>
  <c r="E338" i="31"/>
  <c r="G338" i="31"/>
  <c r="C338" i="31"/>
  <c r="B338" i="31"/>
  <c r="A338" i="31"/>
  <c r="E337" i="31"/>
  <c r="G337" i="31"/>
  <c r="C337" i="31"/>
  <c r="B337" i="31"/>
  <c r="A337" i="31"/>
  <c r="E336" i="31"/>
  <c r="G336" i="31"/>
  <c r="C336" i="31"/>
  <c r="B336" i="31"/>
  <c r="A336" i="31"/>
  <c r="E335" i="31"/>
  <c r="G335" i="31"/>
  <c r="C335" i="31"/>
  <c r="B335" i="31"/>
  <c r="A335" i="31"/>
  <c r="E334" i="31"/>
  <c r="G334" i="31"/>
  <c r="C334" i="31"/>
  <c r="B334" i="31"/>
  <c r="A334" i="31"/>
  <c r="E333" i="31"/>
  <c r="G333" i="31"/>
  <c r="C333" i="31"/>
  <c r="B333" i="31"/>
  <c r="A333" i="31"/>
  <c r="E332" i="31"/>
  <c r="G332" i="31"/>
  <c r="C332" i="31"/>
  <c r="B332" i="31"/>
  <c r="A332" i="31"/>
  <c r="E331" i="31"/>
  <c r="G331" i="31"/>
  <c r="C331" i="31"/>
  <c r="B331" i="31"/>
  <c r="A331" i="31"/>
  <c r="E330" i="31"/>
  <c r="G330" i="31"/>
  <c r="C330" i="31"/>
  <c r="B330" i="31"/>
  <c r="A330" i="31"/>
  <c r="E329" i="31"/>
  <c r="G329" i="31"/>
  <c r="C329" i="31"/>
  <c r="B329" i="31"/>
  <c r="A329" i="31"/>
  <c r="E328" i="31"/>
  <c r="G328" i="31"/>
  <c r="C328" i="31"/>
  <c r="B328" i="31"/>
  <c r="A328" i="31"/>
  <c r="E327" i="31"/>
  <c r="G327" i="31"/>
  <c r="C327" i="31"/>
  <c r="B327" i="31"/>
  <c r="A327" i="31"/>
  <c r="E326" i="31"/>
  <c r="G326" i="31"/>
  <c r="C326" i="31"/>
  <c r="B326" i="31"/>
  <c r="A326" i="31"/>
  <c r="E325" i="31"/>
  <c r="G325" i="31"/>
  <c r="C325" i="31"/>
  <c r="B325" i="31"/>
  <c r="A325" i="31"/>
  <c r="E324" i="31"/>
  <c r="G324" i="31"/>
  <c r="C324" i="31"/>
  <c r="B324" i="31"/>
  <c r="A324" i="31"/>
  <c r="E323" i="31"/>
  <c r="G323" i="31"/>
  <c r="C323" i="31"/>
  <c r="B323" i="31"/>
  <c r="A323" i="31"/>
  <c r="E322" i="31"/>
  <c r="G322" i="31"/>
  <c r="C322" i="31"/>
  <c r="B322" i="31"/>
  <c r="A322" i="31"/>
  <c r="E321" i="31"/>
  <c r="G321" i="31"/>
  <c r="C321" i="31"/>
  <c r="B321" i="31"/>
  <c r="A321" i="31"/>
  <c r="E320" i="31"/>
  <c r="G320" i="31"/>
  <c r="C320" i="31"/>
  <c r="B320" i="31"/>
  <c r="A320" i="31"/>
  <c r="E319" i="31"/>
  <c r="G319" i="31"/>
  <c r="C319" i="31"/>
  <c r="B319" i="31"/>
  <c r="A319" i="31"/>
  <c r="E318" i="31"/>
  <c r="G318" i="31"/>
  <c r="C318" i="31"/>
  <c r="B318" i="31"/>
  <c r="A318" i="31"/>
  <c r="E317" i="31"/>
  <c r="G317" i="31"/>
  <c r="C317" i="31"/>
  <c r="B317" i="31"/>
  <c r="A317" i="31"/>
  <c r="E316" i="31"/>
  <c r="D316" i="31"/>
  <c r="F316" i="31" s="1"/>
  <c r="C316" i="31"/>
  <c r="B316" i="31"/>
  <c r="A316" i="31"/>
  <c r="E315" i="31"/>
  <c r="D315" i="31"/>
  <c r="F315" i="31" s="1"/>
  <c r="C315" i="31"/>
  <c r="B315" i="31"/>
  <c r="A315" i="31"/>
  <c r="E314" i="31"/>
  <c r="D314" i="31"/>
  <c r="F314" i="31" s="1"/>
  <c r="C314" i="31"/>
  <c r="B314" i="31"/>
  <c r="A314" i="31"/>
  <c r="E313" i="31"/>
  <c r="D313" i="31"/>
  <c r="F313" i="31" s="1"/>
  <c r="C313" i="31"/>
  <c r="B313" i="31"/>
  <c r="A313" i="31"/>
  <c r="E312" i="31"/>
  <c r="D312" i="31"/>
  <c r="F312" i="31" s="1"/>
  <c r="C312" i="31"/>
  <c r="B312" i="31"/>
  <c r="A312" i="31"/>
  <c r="E311" i="31"/>
  <c r="D311" i="31"/>
  <c r="F311" i="31" s="1"/>
  <c r="C311" i="31"/>
  <c r="B311" i="31"/>
  <c r="A311" i="31"/>
  <c r="E310" i="31"/>
  <c r="D310" i="31"/>
  <c r="F310" i="31" s="1"/>
  <c r="C310" i="31"/>
  <c r="B310" i="31"/>
  <c r="A310" i="31"/>
  <c r="E309" i="31"/>
  <c r="D309" i="31"/>
  <c r="F309" i="31" s="1"/>
  <c r="C309" i="31"/>
  <c r="B309" i="31"/>
  <c r="A309" i="31"/>
  <c r="E308" i="31"/>
  <c r="D308" i="31"/>
  <c r="F308" i="31" s="1"/>
  <c r="C308" i="31"/>
  <c r="B308" i="31"/>
  <c r="A308" i="31"/>
  <c r="E307" i="31"/>
  <c r="D307" i="31"/>
  <c r="F307" i="31" s="1"/>
  <c r="C307" i="31"/>
  <c r="B307" i="31"/>
  <c r="A307" i="31"/>
  <c r="E306" i="31"/>
  <c r="D306" i="31"/>
  <c r="F306" i="31" s="1"/>
  <c r="C306" i="31"/>
  <c r="B306" i="31"/>
  <c r="A306" i="31"/>
  <c r="E305" i="31"/>
  <c r="D305" i="31"/>
  <c r="F305" i="31" s="1"/>
  <c r="C305" i="31"/>
  <c r="B305" i="31"/>
  <c r="A305" i="31"/>
  <c r="E304" i="31"/>
  <c r="D304" i="31"/>
  <c r="F304" i="31" s="1"/>
  <c r="C304" i="31"/>
  <c r="B304" i="31"/>
  <c r="A304" i="31"/>
  <c r="E303" i="31"/>
  <c r="D303" i="31"/>
  <c r="F303" i="31" s="1"/>
  <c r="C303" i="31"/>
  <c r="B303" i="31"/>
  <c r="A303" i="31"/>
  <c r="E302" i="31"/>
  <c r="D302" i="31"/>
  <c r="F302" i="31" s="1"/>
  <c r="C302" i="31"/>
  <c r="B302" i="31"/>
  <c r="A302" i="31"/>
  <c r="E301" i="31"/>
  <c r="D301" i="31"/>
  <c r="F301" i="31" s="1"/>
  <c r="C301" i="31"/>
  <c r="B301" i="31"/>
  <c r="A301" i="31"/>
  <c r="E300" i="31"/>
  <c r="D300" i="31"/>
  <c r="F300" i="31" s="1"/>
  <c r="C300" i="31"/>
  <c r="B300" i="31"/>
  <c r="A300" i="31"/>
  <c r="E299" i="31"/>
  <c r="D299" i="31"/>
  <c r="F299" i="31" s="1"/>
  <c r="C299" i="31"/>
  <c r="B299" i="31"/>
  <c r="A299" i="31"/>
  <c r="E298" i="31"/>
  <c r="D298" i="31"/>
  <c r="F298" i="31" s="1"/>
  <c r="C298" i="31"/>
  <c r="B298" i="31"/>
  <c r="A298" i="31"/>
  <c r="E297" i="31"/>
  <c r="D297" i="31"/>
  <c r="F297" i="31" s="1"/>
  <c r="C297" i="31"/>
  <c r="B297" i="31"/>
  <c r="A297" i="31"/>
  <c r="E296" i="31"/>
  <c r="D296" i="31"/>
  <c r="F296" i="31" s="1"/>
  <c r="C296" i="31"/>
  <c r="B296" i="31"/>
  <c r="A296" i="31"/>
  <c r="E295" i="31"/>
  <c r="D295" i="31"/>
  <c r="F295" i="31" s="1"/>
  <c r="C295" i="31"/>
  <c r="B295" i="31"/>
  <c r="A295" i="31"/>
  <c r="E294" i="31"/>
  <c r="D294" i="31"/>
  <c r="F294" i="31" s="1"/>
  <c r="C294" i="31"/>
  <c r="B294" i="31"/>
  <c r="A294" i="31"/>
  <c r="E293" i="31"/>
  <c r="D293" i="31"/>
  <c r="F293" i="31" s="1"/>
  <c r="C293" i="31"/>
  <c r="B293" i="31"/>
  <c r="A293" i="31"/>
  <c r="E292" i="31"/>
  <c r="D292" i="31"/>
  <c r="F292" i="31" s="1"/>
  <c r="C292" i="31"/>
  <c r="B292" i="31"/>
  <c r="A292" i="31"/>
  <c r="E291" i="31"/>
  <c r="D291" i="31"/>
  <c r="F291" i="31" s="1"/>
  <c r="C291" i="31"/>
  <c r="B291" i="31"/>
  <c r="A291" i="31"/>
  <c r="E290" i="31"/>
  <c r="D290" i="31"/>
  <c r="F290" i="31" s="1"/>
  <c r="C290" i="31"/>
  <c r="B290" i="31"/>
  <c r="A290" i="31"/>
  <c r="E289" i="31"/>
  <c r="D289" i="31"/>
  <c r="F289" i="31" s="1"/>
  <c r="C289" i="31"/>
  <c r="B289" i="31"/>
  <c r="A289" i="31"/>
  <c r="E288" i="31"/>
  <c r="D288" i="31"/>
  <c r="F288" i="31" s="1"/>
  <c r="C288" i="31"/>
  <c r="B288" i="31"/>
  <c r="A288" i="31"/>
  <c r="E287" i="31"/>
  <c r="D287" i="31"/>
  <c r="F287" i="31" s="1"/>
  <c r="C287" i="31"/>
  <c r="B287" i="31"/>
  <c r="A287" i="31"/>
  <c r="E286" i="31"/>
  <c r="D286" i="31"/>
  <c r="F286" i="31" s="1"/>
  <c r="C286" i="31"/>
  <c r="B286" i="31"/>
  <c r="A286" i="31"/>
  <c r="E285" i="31"/>
  <c r="D285" i="31"/>
  <c r="F285" i="31" s="1"/>
  <c r="C285" i="31"/>
  <c r="B285" i="31"/>
  <c r="A285" i="31"/>
  <c r="E284" i="31"/>
  <c r="D284" i="31"/>
  <c r="F284" i="31" s="1"/>
  <c r="C284" i="31"/>
  <c r="B284" i="31"/>
  <c r="A284" i="31"/>
  <c r="E283" i="31"/>
  <c r="D283" i="31"/>
  <c r="F283" i="31" s="1"/>
  <c r="C283" i="31"/>
  <c r="B283" i="31"/>
  <c r="A283" i="31"/>
  <c r="E282" i="31"/>
  <c r="D282" i="31"/>
  <c r="F282" i="31" s="1"/>
  <c r="C282" i="31"/>
  <c r="B282" i="31"/>
  <c r="A282" i="31"/>
  <c r="E281" i="31"/>
  <c r="D281" i="31"/>
  <c r="F281" i="31" s="1"/>
  <c r="C281" i="31"/>
  <c r="B281" i="31"/>
  <c r="A281" i="31"/>
  <c r="E280" i="31"/>
  <c r="D280" i="31"/>
  <c r="F280" i="31" s="1"/>
  <c r="C280" i="31"/>
  <c r="B280" i="31"/>
  <c r="A280" i="31"/>
  <c r="E279" i="31"/>
  <c r="D279" i="31"/>
  <c r="F279" i="31" s="1"/>
  <c r="C279" i="31"/>
  <c r="B279" i="31"/>
  <c r="A279" i="31"/>
  <c r="E278" i="31"/>
  <c r="D278" i="31"/>
  <c r="F278" i="31" s="1"/>
  <c r="C278" i="31"/>
  <c r="B278" i="31"/>
  <c r="A278" i="31"/>
  <c r="E277" i="31"/>
  <c r="D277" i="31"/>
  <c r="F277" i="31" s="1"/>
  <c r="C277" i="31"/>
  <c r="B277" i="31"/>
  <c r="A277" i="31"/>
  <c r="E276" i="31"/>
  <c r="D276" i="31"/>
  <c r="F276" i="31" s="1"/>
  <c r="C276" i="31"/>
  <c r="B276" i="31"/>
  <c r="A276" i="31"/>
  <c r="E275" i="31"/>
  <c r="D275" i="31"/>
  <c r="F275" i="31" s="1"/>
  <c r="C275" i="31"/>
  <c r="B275" i="31"/>
  <c r="A275" i="31"/>
  <c r="E274" i="31"/>
  <c r="D274" i="31"/>
  <c r="F274" i="31" s="1"/>
  <c r="C274" i="31"/>
  <c r="B274" i="31"/>
  <c r="A274" i="31"/>
  <c r="E273" i="31"/>
  <c r="D273" i="31"/>
  <c r="F273" i="31" s="1"/>
  <c r="C273" i="31"/>
  <c r="B273" i="31"/>
  <c r="A273" i="31"/>
  <c r="E272" i="31"/>
  <c r="D272" i="31"/>
  <c r="F272" i="31" s="1"/>
  <c r="C272" i="31"/>
  <c r="B272" i="31"/>
  <c r="A272" i="31"/>
  <c r="E271" i="31"/>
  <c r="D271" i="31"/>
  <c r="F271" i="31" s="1"/>
  <c r="C271" i="31"/>
  <c r="B271" i="31"/>
  <c r="A271" i="31"/>
  <c r="E270" i="31"/>
  <c r="D270" i="31"/>
  <c r="F270" i="31" s="1"/>
  <c r="C270" i="31"/>
  <c r="B270" i="31"/>
  <c r="A270" i="31"/>
  <c r="E269" i="31"/>
  <c r="D269" i="31"/>
  <c r="F269" i="31" s="1"/>
  <c r="C269" i="31"/>
  <c r="B269" i="31"/>
  <c r="A269" i="31"/>
  <c r="E268" i="31"/>
  <c r="D268" i="31"/>
  <c r="F268" i="31" s="1"/>
  <c r="C268" i="31"/>
  <c r="B268" i="31"/>
  <c r="A268" i="31"/>
  <c r="E267" i="31"/>
  <c r="D267" i="31"/>
  <c r="F267" i="31" s="1"/>
  <c r="C267" i="31"/>
  <c r="B267" i="31"/>
  <c r="A267" i="31"/>
  <c r="E266" i="31"/>
  <c r="D266" i="31"/>
  <c r="F266" i="31" s="1"/>
  <c r="C266" i="31"/>
  <c r="B266" i="31"/>
  <c r="A266" i="31"/>
  <c r="E265" i="31"/>
  <c r="D265" i="31"/>
  <c r="F265" i="31" s="1"/>
  <c r="C265" i="31"/>
  <c r="B265" i="31"/>
  <c r="A265" i="31"/>
  <c r="E264" i="31"/>
  <c r="D264" i="31"/>
  <c r="F264" i="31" s="1"/>
  <c r="C264" i="31"/>
  <c r="B264" i="31"/>
  <c r="A264" i="31"/>
  <c r="E263" i="31"/>
  <c r="D263" i="31"/>
  <c r="F263" i="31" s="1"/>
  <c r="C263" i="31"/>
  <c r="B263" i="31"/>
  <c r="A263" i="31"/>
  <c r="E262" i="31"/>
  <c r="D262" i="31"/>
  <c r="F262" i="31" s="1"/>
  <c r="C262" i="31"/>
  <c r="B262" i="31"/>
  <c r="A262" i="31"/>
  <c r="E261" i="31"/>
  <c r="D261" i="31"/>
  <c r="F261" i="31" s="1"/>
  <c r="C261" i="31"/>
  <c r="B261" i="31"/>
  <c r="A261" i="31"/>
  <c r="E260" i="31"/>
  <c r="D260" i="31"/>
  <c r="F260" i="31" s="1"/>
  <c r="C260" i="31"/>
  <c r="B260" i="31"/>
  <c r="A260" i="31"/>
  <c r="E259" i="31"/>
  <c r="D259" i="31"/>
  <c r="F259" i="31" s="1"/>
  <c r="C259" i="31"/>
  <c r="B259" i="31"/>
  <c r="A259" i="31"/>
  <c r="E258" i="31"/>
  <c r="D258" i="31"/>
  <c r="F258" i="31" s="1"/>
  <c r="C258" i="31"/>
  <c r="B258" i="31"/>
  <c r="A258" i="31"/>
  <c r="E257" i="31"/>
  <c r="D257" i="31"/>
  <c r="F257" i="31" s="1"/>
  <c r="C257" i="31"/>
  <c r="B257" i="31"/>
  <c r="A257" i="31"/>
  <c r="E256" i="31"/>
  <c r="D256" i="31"/>
  <c r="F256" i="31" s="1"/>
  <c r="C256" i="31"/>
  <c r="B256" i="31"/>
  <c r="A256" i="31"/>
  <c r="E255" i="31"/>
  <c r="D255" i="31"/>
  <c r="F255" i="31" s="1"/>
  <c r="C255" i="31"/>
  <c r="B255" i="31"/>
  <c r="A255" i="31"/>
  <c r="E254" i="31"/>
  <c r="D254" i="31"/>
  <c r="F254" i="31" s="1"/>
  <c r="C254" i="31"/>
  <c r="B254" i="31"/>
  <c r="A254" i="31"/>
  <c r="E253" i="31"/>
  <c r="D253" i="31"/>
  <c r="F253" i="31" s="1"/>
  <c r="C253" i="31"/>
  <c r="B253" i="31"/>
  <c r="A253" i="31"/>
  <c r="E252" i="31"/>
  <c r="D252" i="31"/>
  <c r="F252" i="31" s="1"/>
  <c r="C252" i="31"/>
  <c r="B252" i="31"/>
  <c r="A252" i="31"/>
  <c r="E251" i="31"/>
  <c r="D251" i="31"/>
  <c r="F251" i="31" s="1"/>
  <c r="C251" i="31"/>
  <c r="B251" i="31"/>
  <c r="A251" i="31"/>
  <c r="E250" i="31"/>
  <c r="D250" i="31"/>
  <c r="F250" i="31" s="1"/>
  <c r="C250" i="31"/>
  <c r="B250" i="31"/>
  <c r="A250" i="31"/>
  <c r="E249" i="31"/>
  <c r="D249" i="31"/>
  <c r="F249" i="31" s="1"/>
  <c r="C249" i="31"/>
  <c r="B249" i="31"/>
  <c r="A249" i="31"/>
  <c r="E248" i="31"/>
  <c r="D248" i="31"/>
  <c r="F248" i="31" s="1"/>
  <c r="C248" i="31"/>
  <c r="B248" i="31"/>
  <c r="A248" i="31"/>
  <c r="E247" i="31"/>
  <c r="D247" i="31"/>
  <c r="F247" i="31" s="1"/>
  <c r="C247" i="31"/>
  <c r="B247" i="31"/>
  <c r="A247" i="31"/>
  <c r="E246" i="31"/>
  <c r="D246" i="31"/>
  <c r="F246" i="31" s="1"/>
  <c r="C246" i="31"/>
  <c r="B246" i="31"/>
  <c r="A246" i="31"/>
  <c r="E245" i="31"/>
  <c r="D245" i="31"/>
  <c r="F245" i="31" s="1"/>
  <c r="C245" i="31"/>
  <c r="B245" i="31"/>
  <c r="A245" i="31"/>
  <c r="E244" i="31"/>
  <c r="D244" i="31"/>
  <c r="F244" i="31" s="1"/>
  <c r="C244" i="31"/>
  <c r="B244" i="31"/>
  <c r="A244" i="31"/>
  <c r="E243" i="31"/>
  <c r="D243" i="31"/>
  <c r="F243" i="31" s="1"/>
  <c r="C243" i="31"/>
  <c r="B243" i="31"/>
  <c r="A243" i="31"/>
  <c r="E242" i="31"/>
  <c r="D242" i="31"/>
  <c r="F242" i="31" s="1"/>
  <c r="C242" i="31"/>
  <c r="B242" i="31"/>
  <c r="A242" i="31"/>
  <c r="E241" i="31"/>
  <c r="D241" i="31"/>
  <c r="F241" i="31" s="1"/>
  <c r="C241" i="31"/>
  <c r="B241" i="31"/>
  <c r="A241" i="31"/>
  <c r="E240" i="31"/>
  <c r="D240" i="31"/>
  <c r="F240" i="31" s="1"/>
  <c r="C240" i="31"/>
  <c r="B240" i="31"/>
  <c r="A240" i="31"/>
  <c r="E239" i="31"/>
  <c r="D239" i="31"/>
  <c r="F239" i="31" s="1"/>
  <c r="C239" i="31"/>
  <c r="B239" i="31"/>
  <c r="A239" i="31"/>
  <c r="E238" i="31"/>
  <c r="D238" i="31"/>
  <c r="F238" i="31" s="1"/>
  <c r="C238" i="31"/>
  <c r="B238" i="31"/>
  <c r="A238" i="31"/>
  <c r="E237" i="31"/>
  <c r="D237" i="31"/>
  <c r="F237" i="31" s="1"/>
  <c r="C237" i="31"/>
  <c r="B237" i="31"/>
  <c r="A237" i="31"/>
  <c r="E236" i="31"/>
  <c r="D236" i="31"/>
  <c r="F236" i="31" s="1"/>
  <c r="C236" i="31"/>
  <c r="B236" i="31"/>
  <c r="A236" i="31"/>
  <c r="E235" i="31"/>
  <c r="D235" i="31"/>
  <c r="F235" i="31" s="1"/>
  <c r="C235" i="31"/>
  <c r="B235" i="31"/>
  <c r="A235" i="31"/>
  <c r="E234" i="31"/>
  <c r="D234" i="31"/>
  <c r="F234" i="31" s="1"/>
  <c r="C234" i="31"/>
  <c r="B234" i="31"/>
  <c r="A234" i="31"/>
  <c r="E233" i="31"/>
  <c r="D233" i="31"/>
  <c r="F233" i="31" s="1"/>
  <c r="C233" i="31"/>
  <c r="B233" i="31"/>
  <c r="A233" i="31"/>
  <c r="E232" i="31"/>
  <c r="D232" i="31"/>
  <c r="F232" i="31" s="1"/>
  <c r="C232" i="31"/>
  <c r="B232" i="31"/>
  <c r="A232" i="31"/>
  <c r="E231" i="31"/>
  <c r="D231" i="31"/>
  <c r="F231" i="31" s="1"/>
  <c r="C231" i="31"/>
  <c r="B231" i="31"/>
  <c r="A231" i="31"/>
  <c r="E230" i="31"/>
  <c r="D230" i="31"/>
  <c r="F230" i="31" s="1"/>
  <c r="C230" i="31"/>
  <c r="B230" i="31"/>
  <c r="A230" i="31"/>
  <c r="E229" i="31"/>
  <c r="D229" i="31"/>
  <c r="F229" i="31" s="1"/>
  <c r="C229" i="31"/>
  <c r="B229" i="31"/>
  <c r="A229" i="31"/>
  <c r="E228" i="31"/>
  <c r="D228" i="31"/>
  <c r="F228" i="31" s="1"/>
  <c r="C228" i="31"/>
  <c r="B228" i="31"/>
  <c r="A228" i="31"/>
  <c r="E227" i="31"/>
  <c r="D227" i="31"/>
  <c r="F227" i="31" s="1"/>
  <c r="C227" i="31"/>
  <c r="B227" i="31"/>
  <c r="A227" i="31"/>
  <c r="E226" i="31"/>
  <c r="D226" i="31"/>
  <c r="F226" i="31" s="1"/>
  <c r="C226" i="31"/>
  <c r="B226" i="31"/>
  <c r="A226" i="31"/>
  <c r="E225" i="31"/>
  <c r="D225" i="31"/>
  <c r="F225" i="31" s="1"/>
  <c r="C225" i="31"/>
  <c r="B225" i="31"/>
  <c r="A225" i="31"/>
  <c r="E224" i="31"/>
  <c r="D224" i="31"/>
  <c r="F224" i="31" s="1"/>
  <c r="C224" i="31"/>
  <c r="B224" i="31"/>
  <c r="A224" i="31"/>
  <c r="E223" i="31"/>
  <c r="D223" i="31"/>
  <c r="F223" i="31" s="1"/>
  <c r="C223" i="31"/>
  <c r="B223" i="31"/>
  <c r="A223" i="31"/>
  <c r="E222" i="31"/>
  <c r="D222" i="31"/>
  <c r="F222" i="31" s="1"/>
  <c r="C222" i="31"/>
  <c r="B222" i="31"/>
  <c r="A222" i="31"/>
  <c r="E221" i="31"/>
  <c r="D221" i="31"/>
  <c r="F221" i="31" s="1"/>
  <c r="C221" i="31"/>
  <c r="B221" i="31"/>
  <c r="A221" i="31"/>
  <c r="E220" i="31"/>
  <c r="D220" i="31"/>
  <c r="F220" i="31" s="1"/>
  <c r="C220" i="31"/>
  <c r="B220" i="31"/>
  <c r="A220" i="31"/>
  <c r="E219" i="31"/>
  <c r="D219" i="31"/>
  <c r="F219" i="31" s="1"/>
  <c r="C219" i="31"/>
  <c r="B219" i="31"/>
  <c r="A219" i="31"/>
  <c r="E218" i="31"/>
  <c r="D218" i="31"/>
  <c r="F218" i="31" s="1"/>
  <c r="C218" i="31"/>
  <c r="B218" i="31"/>
  <c r="A218" i="31"/>
  <c r="E217" i="31"/>
  <c r="D217" i="31"/>
  <c r="F217" i="31" s="1"/>
  <c r="C217" i="31"/>
  <c r="B217" i="31"/>
  <c r="A217" i="31"/>
  <c r="E216" i="31"/>
  <c r="D216" i="31"/>
  <c r="F216" i="31" s="1"/>
  <c r="C216" i="31"/>
  <c r="B216" i="31"/>
  <c r="A216" i="31"/>
  <c r="E215" i="31"/>
  <c r="D215" i="31"/>
  <c r="F215" i="31" s="1"/>
  <c r="C215" i="31"/>
  <c r="B215" i="31"/>
  <c r="A215" i="31"/>
  <c r="E214" i="31"/>
  <c r="D214" i="31"/>
  <c r="F214" i="31" s="1"/>
  <c r="C214" i="31"/>
  <c r="B214" i="31"/>
  <c r="A214" i="31"/>
  <c r="E213" i="31"/>
  <c r="D213" i="31"/>
  <c r="F213" i="31" s="1"/>
  <c r="C213" i="31"/>
  <c r="B213" i="31"/>
  <c r="A213" i="31"/>
  <c r="E212" i="31"/>
  <c r="D212" i="31"/>
  <c r="F212" i="31" s="1"/>
  <c r="C212" i="31"/>
  <c r="B212" i="31"/>
  <c r="A212" i="31"/>
  <c r="E211" i="31"/>
  <c r="D211" i="31"/>
  <c r="F211" i="31" s="1"/>
  <c r="C211" i="31"/>
  <c r="B211" i="31"/>
  <c r="A211" i="31"/>
  <c r="E210" i="31"/>
  <c r="D210" i="31"/>
  <c r="F210" i="31" s="1"/>
  <c r="C210" i="31"/>
  <c r="B210" i="31"/>
  <c r="A210" i="31"/>
  <c r="E209" i="31"/>
  <c r="D209" i="31"/>
  <c r="F209" i="31" s="1"/>
  <c r="C209" i="31"/>
  <c r="B209" i="31"/>
  <c r="A209" i="31"/>
  <c r="E208" i="31"/>
  <c r="D208" i="31"/>
  <c r="F208" i="31" s="1"/>
  <c r="C208" i="31"/>
  <c r="B208" i="31"/>
  <c r="A208" i="31"/>
  <c r="E207" i="31"/>
  <c r="D207" i="31"/>
  <c r="F207" i="31" s="1"/>
  <c r="C207" i="31"/>
  <c r="B207" i="31"/>
  <c r="A207" i="31"/>
  <c r="E206" i="31"/>
  <c r="D206" i="31"/>
  <c r="F206" i="31" s="1"/>
  <c r="C206" i="31"/>
  <c r="B206" i="31"/>
  <c r="A206" i="31"/>
  <c r="E205" i="31"/>
  <c r="D205" i="31"/>
  <c r="F205" i="31" s="1"/>
  <c r="C205" i="31"/>
  <c r="B205" i="31"/>
  <c r="A205" i="31"/>
  <c r="E204" i="31"/>
  <c r="D204" i="31"/>
  <c r="F204" i="31" s="1"/>
  <c r="C204" i="31"/>
  <c r="B204" i="31"/>
  <c r="A204" i="31"/>
  <c r="E203" i="31"/>
  <c r="D203" i="31"/>
  <c r="F203" i="31" s="1"/>
  <c r="C203" i="31"/>
  <c r="B203" i="31"/>
  <c r="A203" i="31"/>
  <c r="E202" i="31"/>
  <c r="D202" i="31"/>
  <c r="F202" i="31" s="1"/>
  <c r="C202" i="31"/>
  <c r="B202" i="31"/>
  <c r="A202" i="31"/>
  <c r="E201" i="31"/>
  <c r="D201" i="31"/>
  <c r="F201" i="31" s="1"/>
  <c r="C201" i="31"/>
  <c r="B201" i="31"/>
  <c r="A201" i="31"/>
  <c r="E200" i="31"/>
  <c r="D200" i="31"/>
  <c r="F200" i="31" s="1"/>
  <c r="C200" i="31"/>
  <c r="B200" i="31"/>
  <c r="A200" i="31"/>
  <c r="E199" i="31"/>
  <c r="D199" i="31"/>
  <c r="F199" i="31" s="1"/>
  <c r="C199" i="31"/>
  <c r="B199" i="31"/>
  <c r="A199" i="31"/>
  <c r="E198" i="31"/>
  <c r="D198" i="31"/>
  <c r="F198" i="31" s="1"/>
  <c r="C198" i="31"/>
  <c r="B198" i="31"/>
  <c r="A198" i="31"/>
  <c r="E197" i="31"/>
  <c r="D197" i="31"/>
  <c r="F197" i="31" s="1"/>
  <c r="C197" i="31"/>
  <c r="B197" i="31"/>
  <c r="A197" i="31"/>
  <c r="E196" i="31"/>
  <c r="D196" i="31"/>
  <c r="F196" i="31" s="1"/>
  <c r="C196" i="31"/>
  <c r="B196" i="31"/>
  <c r="A196" i="31"/>
  <c r="E195" i="31"/>
  <c r="D195" i="31"/>
  <c r="F195" i="31" s="1"/>
  <c r="C195" i="31"/>
  <c r="B195" i="31"/>
  <c r="A195" i="31"/>
  <c r="E194" i="31"/>
  <c r="D194" i="31"/>
  <c r="F194" i="31" s="1"/>
  <c r="C194" i="31"/>
  <c r="B194" i="31"/>
  <c r="A194" i="31"/>
  <c r="E193" i="31"/>
  <c r="D193" i="31"/>
  <c r="F193" i="31" s="1"/>
  <c r="C193" i="31"/>
  <c r="B193" i="31"/>
  <c r="A193" i="31"/>
  <c r="E192" i="31"/>
  <c r="D192" i="31"/>
  <c r="F192" i="31" s="1"/>
  <c r="C192" i="31"/>
  <c r="B192" i="31"/>
  <c r="A192" i="31"/>
  <c r="E191" i="31"/>
  <c r="D191" i="31"/>
  <c r="F191" i="31" s="1"/>
  <c r="C191" i="31"/>
  <c r="B191" i="31"/>
  <c r="A191" i="31"/>
  <c r="E190" i="31"/>
  <c r="D190" i="31"/>
  <c r="F190" i="31" s="1"/>
  <c r="C190" i="31"/>
  <c r="B190" i="31"/>
  <c r="A190" i="31"/>
  <c r="E189" i="31"/>
  <c r="D189" i="31"/>
  <c r="F189" i="31" s="1"/>
  <c r="C189" i="31"/>
  <c r="B189" i="31"/>
  <c r="A189" i="31"/>
  <c r="E188" i="31"/>
  <c r="D188" i="31"/>
  <c r="F188" i="31" s="1"/>
  <c r="C188" i="31"/>
  <c r="B188" i="31"/>
  <c r="A188" i="31"/>
  <c r="E187" i="31"/>
  <c r="D187" i="31"/>
  <c r="F187" i="31" s="1"/>
  <c r="C187" i="31"/>
  <c r="B187" i="31"/>
  <c r="A187" i="31"/>
  <c r="E186" i="31"/>
  <c r="D186" i="31"/>
  <c r="F186" i="31" s="1"/>
  <c r="C186" i="31"/>
  <c r="B186" i="31"/>
  <c r="A186" i="31"/>
  <c r="E185" i="31"/>
  <c r="D185" i="31"/>
  <c r="F185" i="31" s="1"/>
  <c r="C185" i="31"/>
  <c r="B185" i="31"/>
  <c r="A185" i="31"/>
  <c r="E184" i="31"/>
  <c r="D184" i="31"/>
  <c r="F184" i="31" s="1"/>
  <c r="C184" i="31"/>
  <c r="B184" i="31"/>
  <c r="A184" i="31"/>
  <c r="E183" i="31"/>
  <c r="D183" i="31"/>
  <c r="F183" i="31" s="1"/>
  <c r="C183" i="31"/>
  <c r="B183" i="31"/>
  <c r="A183" i="31"/>
  <c r="E182" i="31"/>
  <c r="D182" i="31"/>
  <c r="F182" i="31" s="1"/>
  <c r="C182" i="31"/>
  <c r="B182" i="31"/>
  <c r="A182" i="31"/>
  <c r="E181" i="31"/>
  <c r="D181" i="31"/>
  <c r="F181" i="31" s="1"/>
  <c r="C181" i="31"/>
  <c r="B181" i="31"/>
  <c r="A181" i="31"/>
  <c r="E180" i="31"/>
  <c r="D180" i="31"/>
  <c r="F180" i="31" s="1"/>
  <c r="C180" i="31"/>
  <c r="B180" i="31"/>
  <c r="A180" i="31"/>
  <c r="E179" i="31"/>
  <c r="D179" i="31"/>
  <c r="F179" i="31" s="1"/>
  <c r="C179" i="31"/>
  <c r="B179" i="31"/>
  <c r="A179" i="31"/>
  <c r="E178" i="31"/>
  <c r="D178" i="31"/>
  <c r="F178" i="31" s="1"/>
  <c r="C178" i="31"/>
  <c r="B178" i="31"/>
  <c r="A178" i="31"/>
  <c r="E177" i="31"/>
  <c r="D177" i="31"/>
  <c r="F177" i="31" s="1"/>
  <c r="C177" i="31"/>
  <c r="B177" i="31"/>
  <c r="A177" i="31"/>
  <c r="E176" i="31"/>
  <c r="D176" i="31"/>
  <c r="F176" i="31" s="1"/>
  <c r="C176" i="31"/>
  <c r="B176" i="31"/>
  <c r="A176" i="31"/>
  <c r="E175" i="31"/>
  <c r="D175" i="31"/>
  <c r="F175" i="31" s="1"/>
  <c r="C175" i="31"/>
  <c r="B175" i="31"/>
  <c r="A175" i="31"/>
  <c r="E174" i="31"/>
  <c r="D174" i="31"/>
  <c r="F174" i="31" s="1"/>
  <c r="C174" i="31"/>
  <c r="B174" i="31"/>
  <c r="A174" i="31"/>
  <c r="E173" i="31"/>
  <c r="D173" i="31"/>
  <c r="F173" i="31" s="1"/>
  <c r="C173" i="31"/>
  <c r="B173" i="31"/>
  <c r="A173" i="31"/>
  <c r="E172" i="31"/>
  <c r="D172" i="31"/>
  <c r="F172" i="31" s="1"/>
  <c r="C172" i="31"/>
  <c r="B172" i="31"/>
  <c r="A172" i="31"/>
  <c r="E171" i="31"/>
  <c r="D171" i="31"/>
  <c r="F171" i="31" s="1"/>
  <c r="C171" i="31"/>
  <c r="B171" i="31"/>
  <c r="A171" i="31"/>
  <c r="E170" i="31"/>
  <c r="D170" i="31"/>
  <c r="F170" i="31" s="1"/>
  <c r="C170" i="31"/>
  <c r="B170" i="31"/>
  <c r="A170" i="31"/>
  <c r="E169" i="31"/>
  <c r="D169" i="31"/>
  <c r="F169" i="31" s="1"/>
  <c r="C169" i="31"/>
  <c r="B169" i="31"/>
  <c r="A169" i="31"/>
  <c r="E168" i="31"/>
  <c r="D168" i="31"/>
  <c r="F168" i="31" s="1"/>
  <c r="C168" i="31"/>
  <c r="B168" i="31"/>
  <c r="A168" i="31"/>
  <c r="E167" i="31"/>
  <c r="D167" i="31"/>
  <c r="F167" i="31" s="1"/>
  <c r="C167" i="31"/>
  <c r="B167" i="31"/>
  <c r="A167" i="31"/>
  <c r="E166" i="31"/>
  <c r="D166" i="31"/>
  <c r="F166" i="31" s="1"/>
  <c r="C166" i="31"/>
  <c r="B166" i="31"/>
  <c r="A166" i="31"/>
  <c r="E165" i="31"/>
  <c r="D165" i="31"/>
  <c r="F165" i="31" s="1"/>
  <c r="C165" i="31"/>
  <c r="B165" i="31"/>
  <c r="A165" i="31"/>
  <c r="E164" i="31"/>
  <c r="D164" i="31"/>
  <c r="F164" i="31" s="1"/>
  <c r="C164" i="31"/>
  <c r="B164" i="31"/>
  <c r="A164" i="31"/>
  <c r="E163" i="31"/>
  <c r="D163" i="31"/>
  <c r="F163" i="31" s="1"/>
  <c r="C163" i="31"/>
  <c r="B163" i="31"/>
  <c r="A163" i="31"/>
  <c r="E162" i="31"/>
  <c r="D162" i="31"/>
  <c r="F162" i="31" s="1"/>
  <c r="C162" i="31"/>
  <c r="B162" i="31"/>
  <c r="A162" i="31"/>
  <c r="E161" i="31"/>
  <c r="D161" i="31"/>
  <c r="F161" i="31" s="1"/>
  <c r="C161" i="31"/>
  <c r="B161" i="31"/>
  <c r="A161" i="31"/>
  <c r="E160" i="31"/>
  <c r="D160" i="31"/>
  <c r="F160" i="31" s="1"/>
  <c r="C160" i="31"/>
  <c r="B160" i="31"/>
  <c r="A160" i="31"/>
  <c r="E159" i="31"/>
  <c r="D159" i="31"/>
  <c r="F159" i="31" s="1"/>
  <c r="C159" i="31"/>
  <c r="B159" i="31"/>
  <c r="A159" i="31"/>
  <c r="E158" i="31"/>
  <c r="D158" i="31"/>
  <c r="F158" i="31" s="1"/>
  <c r="C158" i="31"/>
  <c r="B158" i="31"/>
  <c r="A158" i="31"/>
  <c r="E157" i="31"/>
  <c r="D157" i="31"/>
  <c r="F157" i="31" s="1"/>
  <c r="C157" i="31"/>
  <c r="B157" i="31"/>
  <c r="A157" i="31"/>
  <c r="E156" i="31"/>
  <c r="D156" i="31"/>
  <c r="F156" i="31" s="1"/>
  <c r="C156" i="31"/>
  <c r="B156" i="31"/>
  <c r="A156" i="31"/>
  <c r="E155" i="31"/>
  <c r="D155" i="31"/>
  <c r="F155" i="31" s="1"/>
  <c r="C155" i="31"/>
  <c r="B155" i="31"/>
  <c r="A155" i="31"/>
  <c r="E154" i="31"/>
  <c r="D154" i="31"/>
  <c r="F154" i="31" s="1"/>
  <c r="C154" i="31"/>
  <c r="B154" i="31"/>
  <c r="A154" i="31"/>
  <c r="E153" i="31"/>
  <c r="D153" i="31"/>
  <c r="F153" i="31" s="1"/>
  <c r="C153" i="31"/>
  <c r="B153" i="31"/>
  <c r="A153" i="31"/>
  <c r="E152" i="31"/>
  <c r="D152" i="31"/>
  <c r="F152" i="31" s="1"/>
  <c r="C152" i="31"/>
  <c r="B152" i="31"/>
  <c r="A152" i="31"/>
  <c r="E151" i="31"/>
  <c r="D151" i="31"/>
  <c r="F151" i="31" s="1"/>
  <c r="C151" i="31"/>
  <c r="B151" i="31"/>
  <c r="A151" i="31"/>
  <c r="E150" i="31"/>
  <c r="D150" i="31"/>
  <c r="F150" i="31" s="1"/>
  <c r="C150" i="31"/>
  <c r="B150" i="31"/>
  <c r="A150" i="31"/>
  <c r="E149" i="31"/>
  <c r="D149" i="31"/>
  <c r="F149" i="31" s="1"/>
  <c r="C149" i="31"/>
  <c r="B149" i="31"/>
  <c r="A149" i="31"/>
  <c r="E148" i="31"/>
  <c r="D148" i="31"/>
  <c r="F148" i="31" s="1"/>
  <c r="C148" i="31"/>
  <c r="B148" i="31"/>
  <c r="A148" i="31"/>
  <c r="E147" i="31"/>
  <c r="D147" i="31"/>
  <c r="F147" i="31" s="1"/>
  <c r="C147" i="31"/>
  <c r="B147" i="31"/>
  <c r="A147" i="31"/>
  <c r="E146" i="31"/>
  <c r="D146" i="31"/>
  <c r="F146" i="31" s="1"/>
  <c r="C146" i="31"/>
  <c r="B146" i="31"/>
  <c r="A146" i="31"/>
  <c r="E145" i="31"/>
  <c r="D145" i="31"/>
  <c r="F145" i="31" s="1"/>
  <c r="C145" i="31"/>
  <c r="B145" i="31"/>
  <c r="A145" i="31"/>
  <c r="E144" i="31"/>
  <c r="D144" i="31"/>
  <c r="F144" i="31" s="1"/>
  <c r="C144" i="31"/>
  <c r="B144" i="31"/>
  <c r="A144" i="31"/>
  <c r="E143" i="31"/>
  <c r="D143" i="31"/>
  <c r="F143" i="31" s="1"/>
  <c r="C143" i="31"/>
  <c r="B143" i="31"/>
  <c r="A143" i="31"/>
  <c r="E142" i="31"/>
  <c r="D142" i="31"/>
  <c r="F142" i="31" s="1"/>
  <c r="C142" i="31"/>
  <c r="B142" i="31"/>
  <c r="A142" i="31"/>
  <c r="E141" i="31"/>
  <c r="D141" i="31"/>
  <c r="F141" i="31" s="1"/>
  <c r="C141" i="31"/>
  <c r="B141" i="31"/>
  <c r="A141" i="31"/>
  <c r="E140" i="31"/>
  <c r="D140" i="31"/>
  <c r="F140" i="31" s="1"/>
  <c r="C140" i="31"/>
  <c r="B140" i="31"/>
  <c r="A140" i="31"/>
  <c r="E139" i="31"/>
  <c r="D139" i="31"/>
  <c r="F139" i="31" s="1"/>
  <c r="C139" i="31"/>
  <c r="B139" i="31"/>
  <c r="A139" i="31"/>
  <c r="E138" i="31"/>
  <c r="D138" i="31"/>
  <c r="F138" i="31" s="1"/>
  <c r="C138" i="31"/>
  <c r="B138" i="31"/>
  <c r="A138" i="31"/>
  <c r="E137" i="31"/>
  <c r="D137" i="31"/>
  <c r="F137" i="31" s="1"/>
  <c r="C137" i="31"/>
  <c r="B137" i="31"/>
  <c r="A137" i="31"/>
  <c r="E136" i="31"/>
  <c r="D136" i="31"/>
  <c r="F136" i="31" s="1"/>
  <c r="C136" i="31"/>
  <c r="B136" i="31"/>
  <c r="A136" i="31"/>
  <c r="E135" i="31"/>
  <c r="D135" i="31"/>
  <c r="F135" i="31" s="1"/>
  <c r="C135" i="31"/>
  <c r="B135" i="31"/>
  <c r="A135" i="31"/>
  <c r="E134" i="31"/>
  <c r="D134" i="31"/>
  <c r="F134" i="31" s="1"/>
  <c r="C134" i="31"/>
  <c r="B134" i="31"/>
  <c r="A134" i="31"/>
  <c r="E133" i="31"/>
  <c r="D133" i="31"/>
  <c r="F133" i="31" s="1"/>
  <c r="C133" i="31"/>
  <c r="B133" i="31"/>
  <c r="A133" i="31"/>
  <c r="E132" i="31"/>
  <c r="D132" i="31"/>
  <c r="F132" i="31" s="1"/>
  <c r="C132" i="31"/>
  <c r="B132" i="31"/>
  <c r="A132" i="31"/>
  <c r="E131" i="31"/>
  <c r="D131" i="31"/>
  <c r="F131" i="31" s="1"/>
  <c r="C131" i="31"/>
  <c r="B131" i="31"/>
  <c r="A131" i="31"/>
  <c r="E130" i="31"/>
  <c r="D130" i="31"/>
  <c r="F130" i="31" s="1"/>
  <c r="C130" i="31"/>
  <c r="B130" i="31"/>
  <c r="A130" i="31"/>
  <c r="E129" i="31"/>
  <c r="D129" i="31"/>
  <c r="F129" i="31" s="1"/>
  <c r="C129" i="31"/>
  <c r="B129" i="31"/>
  <c r="A129" i="31"/>
  <c r="E128" i="31"/>
  <c r="D128" i="31"/>
  <c r="F128" i="31" s="1"/>
  <c r="C128" i="31"/>
  <c r="B128" i="31"/>
  <c r="A128" i="31"/>
  <c r="E127" i="31"/>
  <c r="D127" i="31"/>
  <c r="F127" i="31" s="1"/>
  <c r="C127" i="31"/>
  <c r="B127" i="31"/>
  <c r="A127" i="31"/>
  <c r="E126" i="31"/>
  <c r="D126" i="31"/>
  <c r="F126" i="31" s="1"/>
  <c r="C126" i="31"/>
  <c r="B126" i="31"/>
  <c r="A126" i="31"/>
  <c r="E125" i="31"/>
  <c r="D125" i="31"/>
  <c r="F125" i="31" s="1"/>
  <c r="C125" i="31"/>
  <c r="B125" i="31"/>
  <c r="A125" i="31"/>
  <c r="E124" i="31"/>
  <c r="D124" i="31"/>
  <c r="F124" i="31" s="1"/>
  <c r="C124" i="31"/>
  <c r="B124" i="31"/>
  <c r="A124" i="31"/>
  <c r="E123" i="31"/>
  <c r="D123" i="31"/>
  <c r="F123" i="31" s="1"/>
  <c r="C123" i="31"/>
  <c r="B123" i="31"/>
  <c r="A123" i="31"/>
  <c r="E122" i="31"/>
  <c r="D122" i="31"/>
  <c r="F122" i="31" s="1"/>
  <c r="C122" i="31"/>
  <c r="B122" i="31"/>
  <c r="A122" i="31"/>
  <c r="E121" i="31"/>
  <c r="D121" i="31"/>
  <c r="F121" i="31" s="1"/>
  <c r="C121" i="31"/>
  <c r="B121" i="31"/>
  <c r="A121" i="31"/>
  <c r="E120" i="31"/>
  <c r="D120" i="31"/>
  <c r="F120" i="31" s="1"/>
  <c r="C120" i="31"/>
  <c r="B120" i="31"/>
  <c r="A120" i="31"/>
  <c r="E119" i="31"/>
  <c r="D119" i="31"/>
  <c r="F119" i="31" s="1"/>
  <c r="C119" i="31"/>
  <c r="B119" i="31"/>
  <c r="A119" i="31"/>
  <c r="E118" i="31"/>
  <c r="D118" i="31"/>
  <c r="F118" i="31" s="1"/>
  <c r="C118" i="31"/>
  <c r="B118" i="31"/>
  <c r="A118" i="31"/>
  <c r="E117" i="31"/>
  <c r="D117" i="31"/>
  <c r="F117" i="31" s="1"/>
  <c r="C117" i="31"/>
  <c r="B117" i="31"/>
  <c r="A117" i="31"/>
  <c r="E116" i="31"/>
  <c r="D116" i="31"/>
  <c r="F116" i="31" s="1"/>
  <c r="C116" i="31"/>
  <c r="B116" i="31"/>
  <c r="A116" i="31"/>
  <c r="E115" i="31"/>
  <c r="D115" i="31"/>
  <c r="F115" i="31" s="1"/>
  <c r="C115" i="31"/>
  <c r="B115" i="31"/>
  <c r="A115" i="31"/>
  <c r="E114" i="31"/>
  <c r="D114" i="31"/>
  <c r="F114" i="31" s="1"/>
  <c r="C114" i="31"/>
  <c r="B114" i="31"/>
  <c r="A114" i="31"/>
  <c r="E113" i="31"/>
  <c r="D113" i="31"/>
  <c r="F113" i="31" s="1"/>
  <c r="C113" i="31"/>
  <c r="B113" i="31"/>
  <c r="A113" i="31"/>
  <c r="E112" i="31"/>
  <c r="D112" i="31"/>
  <c r="F112" i="31" s="1"/>
  <c r="C112" i="31"/>
  <c r="B112" i="31"/>
  <c r="A112" i="31"/>
  <c r="E111" i="31"/>
  <c r="D111" i="31"/>
  <c r="F111" i="31" s="1"/>
  <c r="C111" i="31"/>
  <c r="B111" i="31"/>
  <c r="A111" i="31"/>
  <c r="E110" i="31"/>
  <c r="D110" i="31"/>
  <c r="F110" i="31" s="1"/>
  <c r="C110" i="31"/>
  <c r="B110" i="31"/>
  <c r="A110" i="31"/>
  <c r="E109" i="31"/>
  <c r="D109" i="31"/>
  <c r="F109" i="31" s="1"/>
  <c r="C109" i="31"/>
  <c r="B109" i="31"/>
  <c r="A109" i="31"/>
  <c r="E108" i="31"/>
  <c r="D108" i="31"/>
  <c r="F108" i="31" s="1"/>
  <c r="C108" i="31"/>
  <c r="B108" i="31"/>
  <c r="A108" i="31"/>
  <c r="E107" i="31"/>
  <c r="D107" i="31"/>
  <c r="F107" i="31" s="1"/>
  <c r="C107" i="31"/>
  <c r="B107" i="31"/>
  <c r="A107" i="31"/>
  <c r="E106" i="31"/>
  <c r="D106" i="31"/>
  <c r="F106" i="31" s="1"/>
  <c r="C106" i="31"/>
  <c r="B106" i="31"/>
  <c r="A106" i="31"/>
  <c r="E105" i="31"/>
  <c r="D105" i="31"/>
  <c r="F105" i="31" s="1"/>
  <c r="C105" i="31"/>
  <c r="B105" i="31"/>
  <c r="A105" i="31"/>
  <c r="E104" i="31"/>
  <c r="D104" i="31"/>
  <c r="F104" i="31" s="1"/>
  <c r="C104" i="31"/>
  <c r="B104" i="31"/>
  <c r="A104" i="31"/>
  <c r="E103" i="31"/>
  <c r="D103" i="31"/>
  <c r="F103" i="31" s="1"/>
  <c r="C103" i="31"/>
  <c r="B103" i="31"/>
  <c r="A103" i="31"/>
  <c r="E102" i="31"/>
  <c r="D102" i="31"/>
  <c r="F102" i="31" s="1"/>
  <c r="C102" i="31"/>
  <c r="B102" i="31"/>
  <c r="A102" i="31"/>
  <c r="E101" i="31"/>
  <c r="D101" i="31"/>
  <c r="F101" i="31" s="1"/>
  <c r="C101" i="31"/>
  <c r="B101" i="31"/>
  <c r="A101" i="31"/>
  <c r="E100" i="31"/>
  <c r="D100" i="31"/>
  <c r="F100" i="31" s="1"/>
  <c r="C100" i="31"/>
  <c r="B100" i="31"/>
  <c r="A100" i="31"/>
  <c r="E99" i="31"/>
  <c r="D99" i="31"/>
  <c r="F99" i="31" s="1"/>
  <c r="C99" i="31"/>
  <c r="B99" i="31"/>
  <c r="A99" i="31"/>
  <c r="E98" i="31"/>
  <c r="D98" i="31"/>
  <c r="F98" i="31" s="1"/>
  <c r="C98" i="31"/>
  <c r="B98" i="31"/>
  <c r="A98" i="31"/>
  <c r="E97" i="31"/>
  <c r="D97" i="31"/>
  <c r="F97" i="31" s="1"/>
  <c r="C97" i="31"/>
  <c r="B97" i="31"/>
  <c r="A97" i="31"/>
  <c r="E96" i="31"/>
  <c r="D96" i="31"/>
  <c r="F96" i="31" s="1"/>
  <c r="C96" i="31"/>
  <c r="B96" i="31"/>
  <c r="A96" i="31"/>
  <c r="E95" i="31"/>
  <c r="D95" i="31"/>
  <c r="F95" i="31" s="1"/>
  <c r="C95" i="31"/>
  <c r="B95" i="31"/>
  <c r="A95" i="31"/>
  <c r="E94" i="31"/>
  <c r="D94" i="31"/>
  <c r="F94" i="31" s="1"/>
  <c r="C94" i="31"/>
  <c r="B94" i="31"/>
  <c r="A94" i="31"/>
  <c r="E93" i="31"/>
  <c r="D93" i="31"/>
  <c r="F93" i="31" s="1"/>
  <c r="C93" i="31"/>
  <c r="B93" i="31"/>
  <c r="A93" i="31"/>
  <c r="E92" i="31"/>
  <c r="D92" i="31"/>
  <c r="F92" i="31" s="1"/>
  <c r="C92" i="31"/>
  <c r="B92" i="31"/>
  <c r="A92" i="31"/>
  <c r="E91" i="31"/>
  <c r="D91" i="31"/>
  <c r="F91" i="31" s="1"/>
  <c r="C91" i="31"/>
  <c r="B91" i="31"/>
  <c r="A91" i="31"/>
  <c r="E90" i="31"/>
  <c r="D90" i="31"/>
  <c r="F90" i="31" s="1"/>
  <c r="C90" i="31"/>
  <c r="B90" i="31"/>
  <c r="A90" i="31"/>
  <c r="E89" i="31"/>
  <c r="D89" i="31"/>
  <c r="F89" i="31" s="1"/>
  <c r="C89" i="31"/>
  <c r="B89" i="31"/>
  <c r="A89" i="31"/>
  <c r="E88" i="31"/>
  <c r="D88" i="31"/>
  <c r="F88" i="31" s="1"/>
  <c r="C88" i="31"/>
  <c r="B88" i="31"/>
  <c r="A88" i="31"/>
  <c r="E87" i="31"/>
  <c r="D87" i="31"/>
  <c r="F87" i="31" s="1"/>
  <c r="C87" i="31"/>
  <c r="B87" i="31"/>
  <c r="A87" i="31"/>
  <c r="E86" i="31"/>
  <c r="D86" i="31"/>
  <c r="F86" i="31" s="1"/>
  <c r="C86" i="31"/>
  <c r="B86" i="31"/>
  <c r="A86" i="31"/>
  <c r="E85" i="31"/>
  <c r="D85" i="31"/>
  <c r="F85" i="31" s="1"/>
  <c r="C85" i="31"/>
  <c r="B85" i="31"/>
  <c r="A85" i="31"/>
  <c r="E84" i="31"/>
  <c r="D84" i="31"/>
  <c r="F84" i="31" s="1"/>
  <c r="C84" i="31"/>
  <c r="B84" i="31"/>
  <c r="A84" i="31"/>
  <c r="E83" i="31"/>
  <c r="D83" i="31"/>
  <c r="F83" i="31" s="1"/>
  <c r="C83" i="31"/>
  <c r="B83" i="31"/>
  <c r="A83" i="31"/>
  <c r="E82" i="31"/>
  <c r="D82" i="31"/>
  <c r="F82" i="31" s="1"/>
  <c r="C82" i="31"/>
  <c r="B82" i="31"/>
  <c r="A82" i="31"/>
  <c r="E81" i="31"/>
  <c r="D81" i="31"/>
  <c r="F81" i="31" s="1"/>
  <c r="C81" i="31"/>
  <c r="B81" i="31"/>
  <c r="A81" i="31"/>
  <c r="E80" i="31"/>
  <c r="D80" i="31"/>
  <c r="F80" i="31" s="1"/>
  <c r="C80" i="31"/>
  <c r="B80" i="31"/>
  <c r="A80" i="31"/>
  <c r="E79" i="31"/>
  <c r="D79" i="31"/>
  <c r="F79" i="31" s="1"/>
  <c r="C79" i="31"/>
  <c r="B79" i="31"/>
  <c r="A79" i="31"/>
  <c r="E78" i="31"/>
  <c r="D78" i="31"/>
  <c r="F78" i="31" s="1"/>
  <c r="C78" i="31"/>
  <c r="B78" i="31"/>
  <c r="A78" i="31"/>
  <c r="E77" i="31"/>
  <c r="D77" i="31"/>
  <c r="F77" i="31" s="1"/>
  <c r="C77" i="31"/>
  <c r="B77" i="31"/>
  <c r="A77" i="31"/>
  <c r="E76" i="31"/>
  <c r="D76" i="31"/>
  <c r="F76" i="31" s="1"/>
  <c r="C76" i="31"/>
  <c r="B76" i="31"/>
  <c r="A76" i="31"/>
  <c r="E75" i="31"/>
  <c r="D75" i="31"/>
  <c r="F75" i="31" s="1"/>
  <c r="C75" i="31"/>
  <c r="B75" i="31"/>
  <c r="A75" i="31"/>
  <c r="E74" i="31"/>
  <c r="D74" i="31"/>
  <c r="F74" i="31" s="1"/>
  <c r="C74" i="31"/>
  <c r="B74" i="31"/>
  <c r="A74" i="31"/>
  <c r="E73" i="31"/>
  <c r="D73" i="31"/>
  <c r="F73" i="31" s="1"/>
  <c r="C73" i="31"/>
  <c r="B73" i="31"/>
  <c r="A73" i="31"/>
  <c r="E72" i="31"/>
  <c r="D72" i="31"/>
  <c r="F72" i="31" s="1"/>
  <c r="C72" i="31"/>
  <c r="B72" i="31"/>
  <c r="A72" i="31"/>
  <c r="E71" i="31"/>
  <c r="D71" i="31"/>
  <c r="F71" i="31" s="1"/>
  <c r="C71" i="31"/>
  <c r="B71" i="31"/>
  <c r="A71" i="31"/>
  <c r="E70" i="31"/>
  <c r="D70" i="31"/>
  <c r="F70" i="31" s="1"/>
  <c r="C70" i="31"/>
  <c r="B70" i="31"/>
  <c r="A70" i="31"/>
  <c r="E69" i="31"/>
  <c r="D69" i="31"/>
  <c r="F69" i="31" s="1"/>
  <c r="C69" i="31"/>
  <c r="B69" i="31"/>
  <c r="A69" i="31"/>
  <c r="E68" i="31"/>
  <c r="D68" i="31"/>
  <c r="F68" i="31" s="1"/>
  <c r="C68" i="31"/>
  <c r="B68" i="31"/>
  <c r="A68" i="31"/>
  <c r="E67" i="31"/>
  <c r="D67" i="31"/>
  <c r="F67" i="31" s="1"/>
  <c r="C67" i="31"/>
  <c r="B67" i="31"/>
  <c r="A67" i="31"/>
  <c r="E66" i="31"/>
  <c r="D66" i="31"/>
  <c r="F66" i="31" s="1"/>
  <c r="C66" i="31"/>
  <c r="B66" i="31"/>
  <c r="A66" i="31"/>
  <c r="E65" i="31"/>
  <c r="D65" i="31"/>
  <c r="F65" i="31" s="1"/>
  <c r="C65" i="31"/>
  <c r="B65" i="31"/>
  <c r="A65" i="31"/>
  <c r="E64" i="31"/>
  <c r="D64" i="31"/>
  <c r="F64" i="31" s="1"/>
  <c r="C64" i="31"/>
  <c r="B64" i="31"/>
  <c r="A64" i="31"/>
  <c r="E63" i="31"/>
  <c r="D63" i="31"/>
  <c r="F63" i="31" s="1"/>
  <c r="C63" i="31"/>
  <c r="B63" i="31"/>
  <c r="A63" i="31"/>
  <c r="E62" i="31"/>
  <c r="D62" i="31"/>
  <c r="F62" i="31" s="1"/>
  <c r="C62" i="31"/>
  <c r="B62" i="31"/>
  <c r="A62" i="31"/>
  <c r="E61" i="31"/>
  <c r="D61" i="31"/>
  <c r="F61" i="31" s="1"/>
  <c r="C61" i="31"/>
  <c r="B61" i="31"/>
  <c r="A61" i="31"/>
  <c r="E60" i="31"/>
  <c r="D60" i="31"/>
  <c r="F60" i="31" s="1"/>
  <c r="C60" i="31"/>
  <c r="B60" i="31"/>
  <c r="A60" i="31"/>
  <c r="E59" i="31"/>
  <c r="D59" i="31"/>
  <c r="F59" i="31" s="1"/>
  <c r="C59" i="31"/>
  <c r="B59" i="31"/>
  <c r="A59" i="31"/>
  <c r="E58" i="31"/>
  <c r="D58" i="31"/>
  <c r="F58" i="31" s="1"/>
  <c r="C58" i="31"/>
  <c r="B58" i="31"/>
  <c r="A58" i="31"/>
  <c r="E57" i="31"/>
  <c r="D57" i="31"/>
  <c r="F57" i="31" s="1"/>
  <c r="C57" i="31"/>
  <c r="B57" i="31"/>
  <c r="A57" i="31"/>
  <c r="E56" i="31"/>
  <c r="D56" i="31"/>
  <c r="F56" i="31" s="1"/>
  <c r="C56" i="31"/>
  <c r="B56" i="31"/>
  <c r="A56" i="31"/>
  <c r="E55" i="31"/>
  <c r="D55" i="31"/>
  <c r="F55" i="31" s="1"/>
  <c r="C55" i="31"/>
  <c r="B55" i="31"/>
  <c r="A55" i="31"/>
  <c r="E54" i="31"/>
  <c r="D54" i="31"/>
  <c r="F54" i="31" s="1"/>
  <c r="C54" i="31"/>
  <c r="B54" i="31"/>
  <c r="A54" i="31"/>
  <c r="E53" i="31"/>
  <c r="D53" i="31"/>
  <c r="F53" i="31" s="1"/>
  <c r="C53" i="31"/>
  <c r="B53" i="31"/>
  <c r="A53" i="31"/>
  <c r="E52" i="31"/>
  <c r="D52" i="31"/>
  <c r="F52" i="31" s="1"/>
  <c r="C52" i="31"/>
  <c r="B52" i="31"/>
  <c r="A52" i="31"/>
  <c r="E51" i="31"/>
  <c r="D51" i="31"/>
  <c r="F51" i="31" s="1"/>
  <c r="C51" i="31"/>
  <c r="B51" i="31"/>
  <c r="A51" i="31"/>
  <c r="E50" i="31"/>
  <c r="D50" i="31"/>
  <c r="F50" i="31" s="1"/>
  <c r="C50" i="31"/>
  <c r="B50" i="31"/>
  <c r="A50" i="31"/>
  <c r="E49" i="31"/>
  <c r="D49" i="31"/>
  <c r="F49" i="31" s="1"/>
  <c r="C49" i="31"/>
  <c r="B49" i="31"/>
  <c r="A49" i="31"/>
  <c r="E48" i="31"/>
  <c r="D48" i="31"/>
  <c r="F48" i="31" s="1"/>
  <c r="C48" i="31"/>
  <c r="B48" i="31"/>
  <c r="A48" i="31"/>
  <c r="E47" i="31"/>
  <c r="D47" i="31"/>
  <c r="F47" i="31" s="1"/>
  <c r="C47" i="31"/>
  <c r="B47" i="31"/>
  <c r="A47" i="31"/>
  <c r="E46" i="31"/>
  <c r="D46" i="31"/>
  <c r="F46" i="31" s="1"/>
  <c r="C46" i="31"/>
  <c r="B46" i="31"/>
  <c r="A46" i="31"/>
  <c r="E45" i="31"/>
  <c r="D45" i="31"/>
  <c r="F45" i="31" s="1"/>
  <c r="C45" i="31"/>
  <c r="B45" i="31"/>
  <c r="A45" i="31"/>
  <c r="E44" i="31"/>
  <c r="D44" i="31"/>
  <c r="F44" i="31" s="1"/>
  <c r="C44" i="31"/>
  <c r="B44" i="31"/>
  <c r="A44" i="31"/>
  <c r="E43" i="31"/>
  <c r="D43" i="31"/>
  <c r="F43" i="31" s="1"/>
  <c r="C43" i="31"/>
  <c r="B43" i="31"/>
  <c r="A43" i="31"/>
  <c r="E42" i="31"/>
  <c r="D42" i="31"/>
  <c r="F42" i="31" s="1"/>
  <c r="C42" i="31"/>
  <c r="B42" i="31"/>
  <c r="A42" i="31"/>
  <c r="E41" i="31"/>
  <c r="D41" i="31"/>
  <c r="F41" i="31" s="1"/>
  <c r="C41" i="31"/>
  <c r="B41" i="31"/>
  <c r="A41" i="31"/>
  <c r="E40" i="31"/>
  <c r="D40" i="31"/>
  <c r="F40" i="31" s="1"/>
  <c r="C40" i="31"/>
  <c r="B40" i="31"/>
  <c r="A40" i="31"/>
  <c r="E39" i="31"/>
  <c r="D39" i="31"/>
  <c r="F39" i="31" s="1"/>
  <c r="C39" i="31"/>
  <c r="B39" i="31"/>
  <c r="A39" i="31"/>
  <c r="E38" i="31"/>
  <c r="D38" i="31"/>
  <c r="F38" i="31" s="1"/>
  <c r="C38" i="31"/>
  <c r="B38" i="31"/>
  <c r="A38" i="31"/>
  <c r="E37" i="31"/>
  <c r="D37" i="31"/>
  <c r="F37" i="31" s="1"/>
  <c r="C37" i="31"/>
  <c r="B37" i="31"/>
  <c r="A37" i="31"/>
  <c r="E36" i="31"/>
  <c r="D36" i="31"/>
  <c r="F36" i="31" s="1"/>
  <c r="C36" i="31"/>
  <c r="B36" i="31"/>
  <c r="A36" i="31"/>
  <c r="E35" i="31"/>
  <c r="D35" i="31"/>
  <c r="F35" i="31" s="1"/>
  <c r="C35" i="31"/>
  <c r="B35" i="31"/>
  <c r="A35" i="31"/>
  <c r="E34" i="31"/>
  <c r="D34" i="31"/>
  <c r="F34" i="31" s="1"/>
  <c r="C34" i="31"/>
  <c r="B34" i="31"/>
  <c r="A34" i="31"/>
  <c r="E33" i="31"/>
  <c r="D33" i="31"/>
  <c r="F33" i="31" s="1"/>
  <c r="C33" i="31"/>
  <c r="B33" i="31"/>
  <c r="A33" i="31"/>
  <c r="E32" i="31"/>
  <c r="D32" i="31"/>
  <c r="F32" i="31" s="1"/>
  <c r="C32" i="31"/>
  <c r="B32" i="31"/>
  <c r="A32" i="31"/>
  <c r="E31" i="31"/>
  <c r="D31" i="31"/>
  <c r="F31" i="31" s="1"/>
  <c r="C31" i="31"/>
  <c r="B31" i="31"/>
  <c r="A31" i="31"/>
  <c r="E30" i="31"/>
  <c r="D30" i="31"/>
  <c r="F30" i="31" s="1"/>
  <c r="C30" i="31"/>
  <c r="B30" i="31"/>
  <c r="A30" i="31"/>
  <c r="E29" i="31"/>
  <c r="D29" i="31"/>
  <c r="F29" i="31" s="1"/>
  <c r="C29" i="31"/>
  <c r="B29" i="31"/>
  <c r="A29" i="31"/>
  <c r="E28" i="31"/>
  <c r="D28" i="31"/>
  <c r="F28" i="31" s="1"/>
  <c r="C28" i="31"/>
  <c r="B28" i="31"/>
  <c r="A28" i="31"/>
  <c r="E27" i="31"/>
  <c r="D27" i="31"/>
  <c r="F27" i="31" s="1"/>
  <c r="C27" i="31"/>
  <c r="B27" i="31"/>
  <c r="A27" i="31"/>
  <c r="E26" i="31"/>
  <c r="D26" i="31"/>
  <c r="F26" i="31" s="1"/>
  <c r="C26" i="31"/>
  <c r="B26" i="31"/>
  <c r="A26" i="31"/>
  <c r="E25" i="31"/>
  <c r="D25" i="31"/>
  <c r="F25" i="31" s="1"/>
  <c r="C25" i="31"/>
  <c r="B25" i="31"/>
  <c r="A25" i="31"/>
  <c r="E24" i="31"/>
  <c r="D24" i="31"/>
  <c r="F24" i="31" s="1"/>
  <c r="C24" i="31"/>
  <c r="B24" i="31"/>
  <c r="A24" i="31"/>
  <c r="E23" i="31"/>
  <c r="D23" i="31"/>
  <c r="F23" i="31" s="1"/>
  <c r="C23" i="31"/>
  <c r="B23" i="31"/>
  <c r="A23" i="31"/>
  <c r="E22" i="31"/>
  <c r="D22" i="31"/>
  <c r="F22" i="31" s="1"/>
  <c r="C22" i="31"/>
  <c r="B22" i="31"/>
  <c r="A22" i="31"/>
  <c r="E21" i="31"/>
  <c r="D21" i="31"/>
  <c r="F21" i="31" s="1"/>
  <c r="C21" i="31"/>
  <c r="B21" i="31"/>
  <c r="A21" i="31"/>
  <c r="E20" i="31"/>
  <c r="D20" i="31"/>
  <c r="F20" i="31" s="1"/>
  <c r="C20" i="31"/>
  <c r="B20" i="31"/>
  <c r="A20" i="31"/>
  <c r="E19" i="31"/>
  <c r="D19" i="31"/>
  <c r="F19" i="31" s="1"/>
  <c r="C19" i="31"/>
  <c r="B19" i="31"/>
  <c r="A19" i="31"/>
  <c r="E18" i="31"/>
  <c r="D18" i="31"/>
  <c r="F18" i="31" s="1"/>
  <c r="C18" i="31"/>
  <c r="B18" i="31"/>
  <c r="A18" i="31"/>
  <c r="E17" i="31"/>
  <c r="D17" i="31"/>
  <c r="F17" i="31" s="1"/>
  <c r="C17" i="31"/>
  <c r="B17" i="31"/>
  <c r="A17" i="31"/>
  <c r="E16" i="31"/>
  <c r="D16" i="31"/>
  <c r="F16" i="31" s="1"/>
  <c r="C16" i="31"/>
  <c r="B16" i="31"/>
  <c r="A16" i="31"/>
  <c r="E15" i="31"/>
  <c r="D15" i="31"/>
  <c r="F15" i="31" s="1"/>
  <c r="C15" i="31"/>
  <c r="B15" i="31"/>
  <c r="A15" i="31"/>
  <c r="E14" i="31"/>
  <c r="D14" i="31"/>
  <c r="F14" i="31" s="1"/>
  <c r="C14" i="31"/>
  <c r="B14" i="31"/>
  <c r="A14" i="31"/>
  <c r="E13" i="31"/>
  <c r="D13" i="31"/>
  <c r="F13" i="31" s="1"/>
  <c r="C13" i="31"/>
  <c r="B13" i="31"/>
  <c r="A13" i="31"/>
  <c r="E12" i="31"/>
  <c r="D12" i="31"/>
  <c r="F12" i="31" s="1"/>
  <c r="C12" i="31"/>
  <c r="B12" i="31"/>
  <c r="A12" i="31"/>
  <c r="E11" i="31"/>
  <c r="D11" i="31"/>
  <c r="F11" i="31" s="1"/>
  <c r="C11" i="31"/>
  <c r="B11" i="31"/>
  <c r="A11" i="31"/>
  <c r="E10" i="31"/>
  <c r="D10" i="31"/>
  <c r="F10" i="31" s="1"/>
  <c r="C10" i="31"/>
  <c r="B10" i="31"/>
  <c r="A10" i="31"/>
  <c r="E9" i="31"/>
  <c r="D9" i="31"/>
  <c r="F9" i="31" s="1"/>
  <c r="C9" i="31"/>
  <c r="B9" i="31"/>
  <c r="A9" i="31"/>
  <c r="E8" i="31"/>
  <c r="D8" i="31"/>
  <c r="F8" i="31" s="1"/>
  <c r="C8" i="31"/>
  <c r="B8" i="31"/>
  <c r="A8" i="31"/>
  <c r="E7" i="31"/>
  <c r="D7" i="31"/>
  <c r="F7" i="31" s="1"/>
  <c r="C7" i="31"/>
  <c r="B7" i="31"/>
  <c r="A7" i="31"/>
  <c r="E6" i="31"/>
  <c r="D6" i="31"/>
  <c r="F6" i="31" s="1"/>
  <c r="C6" i="31"/>
  <c r="B6" i="31"/>
  <c r="A6" i="31"/>
  <c r="E5" i="31"/>
  <c r="D5" i="31"/>
  <c r="F5" i="31" s="1"/>
  <c r="C5" i="31"/>
  <c r="B5" i="31"/>
  <c r="A5" i="31"/>
  <c r="E4" i="31"/>
  <c r="D4" i="31"/>
  <c r="F4" i="31" s="1"/>
  <c r="C4" i="31"/>
  <c r="B4" i="31"/>
  <c r="A4" i="31"/>
  <c r="E3" i="31"/>
  <c r="D3" i="31"/>
  <c r="F3" i="31" s="1"/>
  <c r="C3" i="31"/>
  <c r="B3" i="31"/>
  <c r="A3" i="31"/>
  <c r="E367" i="30"/>
  <c r="G367" i="30"/>
  <c r="C367" i="30"/>
  <c r="B367" i="30"/>
  <c r="A367" i="30"/>
  <c r="E366" i="30"/>
  <c r="G366" i="30"/>
  <c r="C366" i="30"/>
  <c r="B366" i="30"/>
  <c r="A366" i="30"/>
  <c r="E365" i="30"/>
  <c r="G365" i="30"/>
  <c r="C365" i="30"/>
  <c r="B365" i="30"/>
  <c r="A365" i="30"/>
  <c r="E364" i="30"/>
  <c r="G364" i="30"/>
  <c r="C364" i="30"/>
  <c r="B364" i="30"/>
  <c r="A364" i="30"/>
  <c r="E363" i="30"/>
  <c r="D363" i="30"/>
  <c r="F363" i="30" s="1"/>
  <c r="C363" i="30"/>
  <c r="B363" i="30"/>
  <c r="A363" i="30"/>
  <c r="E362" i="30"/>
  <c r="D362" i="30"/>
  <c r="F362" i="30" s="1"/>
  <c r="C362" i="30"/>
  <c r="B362" i="30"/>
  <c r="A362" i="30"/>
  <c r="E361" i="30"/>
  <c r="D361" i="30"/>
  <c r="F361" i="30" s="1"/>
  <c r="C361" i="30"/>
  <c r="B361" i="30"/>
  <c r="A361" i="30"/>
  <c r="E360" i="30"/>
  <c r="D360" i="30"/>
  <c r="F360" i="30" s="1"/>
  <c r="C360" i="30"/>
  <c r="B360" i="30"/>
  <c r="A360" i="30"/>
  <c r="E359" i="30"/>
  <c r="D359" i="30"/>
  <c r="F359" i="30" s="1"/>
  <c r="C359" i="30"/>
  <c r="B359" i="30"/>
  <c r="A359" i="30"/>
  <c r="E358" i="30"/>
  <c r="D358" i="30"/>
  <c r="F358" i="30" s="1"/>
  <c r="C358" i="30"/>
  <c r="B358" i="30"/>
  <c r="A358" i="30"/>
  <c r="E357" i="30"/>
  <c r="D357" i="30"/>
  <c r="F357" i="30" s="1"/>
  <c r="C357" i="30"/>
  <c r="B357" i="30"/>
  <c r="A357" i="30"/>
  <c r="E356" i="30"/>
  <c r="D356" i="30"/>
  <c r="F356" i="30" s="1"/>
  <c r="C356" i="30"/>
  <c r="B356" i="30"/>
  <c r="A356" i="30"/>
  <c r="E355" i="30"/>
  <c r="D355" i="30"/>
  <c r="F355" i="30" s="1"/>
  <c r="C355" i="30"/>
  <c r="B355" i="30"/>
  <c r="A355" i="30"/>
  <c r="E354" i="30"/>
  <c r="D354" i="30"/>
  <c r="F354" i="30" s="1"/>
  <c r="C354" i="30"/>
  <c r="B354" i="30"/>
  <c r="A354" i="30"/>
  <c r="E353" i="30"/>
  <c r="D353" i="30"/>
  <c r="F353" i="30" s="1"/>
  <c r="C353" i="30"/>
  <c r="B353" i="30"/>
  <c r="A353" i="30"/>
  <c r="E352" i="30"/>
  <c r="D352" i="30"/>
  <c r="F352" i="30" s="1"/>
  <c r="C352" i="30"/>
  <c r="B352" i="30"/>
  <c r="A352" i="30"/>
  <c r="E351" i="30"/>
  <c r="D351" i="30"/>
  <c r="F351" i="30" s="1"/>
  <c r="C351" i="30"/>
  <c r="B351" i="30"/>
  <c r="A351" i="30"/>
  <c r="E350" i="30"/>
  <c r="D350" i="30"/>
  <c r="F350" i="30" s="1"/>
  <c r="C350" i="30"/>
  <c r="B350" i="30"/>
  <c r="A350" i="30"/>
  <c r="E349" i="30"/>
  <c r="D349" i="30"/>
  <c r="F349" i="30" s="1"/>
  <c r="C349" i="30"/>
  <c r="B349" i="30"/>
  <c r="A349" i="30"/>
  <c r="E348" i="30"/>
  <c r="D348" i="30"/>
  <c r="F348" i="30" s="1"/>
  <c r="C348" i="30"/>
  <c r="B348" i="30"/>
  <c r="A348" i="30"/>
  <c r="E347" i="30"/>
  <c r="D347" i="30"/>
  <c r="F347" i="30" s="1"/>
  <c r="C347" i="30"/>
  <c r="B347" i="30"/>
  <c r="A347" i="30"/>
  <c r="E346" i="30"/>
  <c r="D346" i="30"/>
  <c r="F346" i="30" s="1"/>
  <c r="C346" i="30"/>
  <c r="B346" i="30"/>
  <c r="A346" i="30"/>
  <c r="E345" i="30"/>
  <c r="D345" i="30"/>
  <c r="F345" i="30" s="1"/>
  <c r="C345" i="30"/>
  <c r="B345" i="30"/>
  <c r="A345" i="30"/>
  <c r="E344" i="30"/>
  <c r="D344" i="30"/>
  <c r="F344" i="30" s="1"/>
  <c r="C344" i="30"/>
  <c r="B344" i="30"/>
  <c r="A344" i="30"/>
  <c r="E343" i="30"/>
  <c r="D343" i="30"/>
  <c r="F343" i="30" s="1"/>
  <c r="C343" i="30"/>
  <c r="B343" i="30"/>
  <c r="A343" i="30"/>
  <c r="E342" i="30"/>
  <c r="D342" i="30"/>
  <c r="F342" i="30" s="1"/>
  <c r="C342" i="30"/>
  <c r="B342" i="30"/>
  <c r="A342" i="30"/>
  <c r="E341" i="30"/>
  <c r="G341" i="30"/>
  <c r="C341" i="30"/>
  <c r="B341" i="30"/>
  <c r="A341" i="30"/>
  <c r="E340" i="30"/>
  <c r="G340" i="30"/>
  <c r="C340" i="30"/>
  <c r="B340" i="30"/>
  <c r="A340" i="30"/>
  <c r="E339" i="30"/>
  <c r="G339" i="30"/>
  <c r="C339" i="30"/>
  <c r="B339" i="30"/>
  <c r="A339" i="30"/>
  <c r="E338" i="30"/>
  <c r="G338" i="30"/>
  <c r="C338" i="30"/>
  <c r="B338" i="30"/>
  <c r="A338" i="30"/>
  <c r="E337" i="30"/>
  <c r="G337" i="30"/>
  <c r="C337" i="30"/>
  <c r="B337" i="30"/>
  <c r="A337" i="30"/>
  <c r="E336" i="30"/>
  <c r="G336" i="30"/>
  <c r="C336" i="30"/>
  <c r="B336" i="30"/>
  <c r="A336" i="30"/>
  <c r="E335" i="30"/>
  <c r="G335" i="30"/>
  <c r="C335" i="30"/>
  <c r="B335" i="30"/>
  <c r="A335" i="30"/>
  <c r="E334" i="30"/>
  <c r="G334" i="30"/>
  <c r="C334" i="30"/>
  <c r="B334" i="30"/>
  <c r="A334" i="30"/>
  <c r="E333" i="30"/>
  <c r="G333" i="30"/>
  <c r="C333" i="30"/>
  <c r="B333" i="30"/>
  <c r="A333" i="30"/>
  <c r="E332" i="30"/>
  <c r="G332" i="30"/>
  <c r="C332" i="30"/>
  <c r="B332" i="30"/>
  <c r="A332" i="30"/>
  <c r="E331" i="30"/>
  <c r="G331" i="30"/>
  <c r="C331" i="30"/>
  <c r="B331" i="30"/>
  <c r="A331" i="30"/>
  <c r="E330" i="30"/>
  <c r="G330" i="30"/>
  <c r="C330" i="30"/>
  <c r="B330" i="30"/>
  <c r="A330" i="30"/>
  <c r="E329" i="30"/>
  <c r="G329" i="30"/>
  <c r="C329" i="30"/>
  <c r="B329" i="30"/>
  <c r="A329" i="30"/>
  <c r="E328" i="30"/>
  <c r="G328" i="30"/>
  <c r="C328" i="30"/>
  <c r="B328" i="30"/>
  <c r="A328" i="30"/>
  <c r="E327" i="30"/>
  <c r="G327" i="30"/>
  <c r="C327" i="30"/>
  <c r="B327" i="30"/>
  <c r="A327" i="30"/>
  <c r="E326" i="30"/>
  <c r="G326" i="30"/>
  <c r="C326" i="30"/>
  <c r="B326" i="30"/>
  <c r="A326" i="30"/>
  <c r="E325" i="30"/>
  <c r="G325" i="30"/>
  <c r="C325" i="30"/>
  <c r="B325" i="30"/>
  <c r="A325" i="30"/>
  <c r="E324" i="30"/>
  <c r="G324" i="30"/>
  <c r="C324" i="30"/>
  <c r="B324" i="30"/>
  <c r="A324" i="30"/>
  <c r="E323" i="30"/>
  <c r="G323" i="30"/>
  <c r="C323" i="30"/>
  <c r="B323" i="30"/>
  <c r="A323" i="30"/>
  <c r="E322" i="30"/>
  <c r="G322" i="30"/>
  <c r="C322" i="30"/>
  <c r="B322" i="30"/>
  <c r="A322" i="30"/>
  <c r="E321" i="30"/>
  <c r="G321" i="30"/>
  <c r="C321" i="30"/>
  <c r="B321" i="30"/>
  <c r="A321" i="30"/>
  <c r="E320" i="30"/>
  <c r="G320" i="30"/>
  <c r="C320" i="30"/>
  <c r="B320" i="30"/>
  <c r="A320" i="30"/>
  <c r="E319" i="30"/>
  <c r="G319" i="30"/>
  <c r="C319" i="30"/>
  <c r="B319" i="30"/>
  <c r="A319" i="30"/>
  <c r="E318" i="30"/>
  <c r="G318" i="30"/>
  <c r="C318" i="30"/>
  <c r="B318" i="30"/>
  <c r="A318" i="30"/>
  <c r="E317" i="30"/>
  <c r="D317" i="30"/>
  <c r="F317" i="30" s="1"/>
  <c r="C317" i="30"/>
  <c r="B317" i="30"/>
  <c r="A317" i="30"/>
  <c r="E316" i="30"/>
  <c r="D316" i="30"/>
  <c r="F316" i="30" s="1"/>
  <c r="C316" i="30"/>
  <c r="B316" i="30"/>
  <c r="A316" i="30"/>
  <c r="E315" i="30"/>
  <c r="D315" i="30"/>
  <c r="F315" i="30" s="1"/>
  <c r="C315" i="30"/>
  <c r="B315" i="30"/>
  <c r="A315" i="30"/>
  <c r="E314" i="30"/>
  <c r="D314" i="30"/>
  <c r="F314" i="30" s="1"/>
  <c r="C314" i="30"/>
  <c r="B314" i="30"/>
  <c r="A314" i="30"/>
  <c r="E313" i="30"/>
  <c r="D313" i="30"/>
  <c r="F313" i="30" s="1"/>
  <c r="C313" i="30"/>
  <c r="B313" i="30"/>
  <c r="A313" i="30"/>
  <c r="E312" i="30"/>
  <c r="D312" i="30"/>
  <c r="F312" i="30" s="1"/>
  <c r="C312" i="30"/>
  <c r="B312" i="30"/>
  <c r="A312" i="30"/>
  <c r="E311" i="30"/>
  <c r="D311" i="30"/>
  <c r="F311" i="30" s="1"/>
  <c r="C311" i="30"/>
  <c r="B311" i="30"/>
  <c r="A311" i="30"/>
  <c r="E310" i="30"/>
  <c r="D310" i="30"/>
  <c r="F310" i="30" s="1"/>
  <c r="C310" i="30"/>
  <c r="B310" i="30"/>
  <c r="A310" i="30"/>
  <c r="E309" i="30"/>
  <c r="D309" i="30"/>
  <c r="F309" i="30" s="1"/>
  <c r="C309" i="30"/>
  <c r="B309" i="30"/>
  <c r="A309" i="30"/>
  <c r="E308" i="30"/>
  <c r="D308" i="30"/>
  <c r="F308" i="30" s="1"/>
  <c r="C308" i="30"/>
  <c r="B308" i="30"/>
  <c r="A308" i="30"/>
  <c r="E307" i="30"/>
  <c r="D307" i="30"/>
  <c r="F307" i="30" s="1"/>
  <c r="C307" i="30"/>
  <c r="B307" i="30"/>
  <c r="A307" i="30"/>
  <c r="E306" i="30"/>
  <c r="D306" i="30"/>
  <c r="F306" i="30" s="1"/>
  <c r="C306" i="30"/>
  <c r="B306" i="30"/>
  <c r="A306" i="30"/>
  <c r="E305" i="30"/>
  <c r="D305" i="30"/>
  <c r="F305" i="30" s="1"/>
  <c r="C305" i="30"/>
  <c r="B305" i="30"/>
  <c r="A305" i="30"/>
  <c r="E304" i="30"/>
  <c r="D304" i="30"/>
  <c r="F304" i="30" s="1"/>
  <c r="C304" i="30"/>
  <c r="B304" i="30"/>
  <c r="A304" i="30"/>
  <c r="E303" i="30"/>
  <c r="D303" i="30"/>
  <c r="F303" i="30" s="1"/>
  <c r="C303" i="30"/>
  <c r="B303" i="30"/>
  <c r="A303" i="30"/>
  <c r="E302" i="30"/>
  <c r="D302" i="30"/>
  <c r="F302" i="30" s="1"/>
  <c r="C302" i="30"/>
  <c r="B302" i="30"/>
  <c r="A302" i="30"/>
  <c r="E301" i="30"/>
  <c r="D301" i="30"/>
  <c r="F301" i="30" s="1"/>
  <c r="C301" i="30"/>
  <c r="B301" i="30"/>
  <c r="A301" i="30"/>
  <c r="E300" i="30"/>
  <c r="D300" i="30"/>
  <c r="F300" i="30" s="1"/>
  <c r="C300" i="30"/>
  <c r="B300" i="30"/>
  <c r="A300" i="30"/>
  <c r="E299" i="30"/>
  <c r="D299" i="30"/>
  <c r="F299" i="30" s="1"/>
  <c r="C299" i="30"/>
  <c r="B299" i="30"/>
  <c r="A299" i="30"/>
  <c r="E298" i="30"/>
  <c r="D298" i="30"/>
  <c r="F298" i="30" s="1"/>
  <c r="C298" i="30"/>
  <c r="B298" i="30"/>
  <c r="A298" i="30"/>
  <c r="E297" i="30"/>
  <c r="D297" i="30"/>
  <c r="F297" i="30" s="1"/>
  <c r="C297" i="30"/>
  <c r="B297" i="30"/>
  <c r="A297" i="30"/>
  <c r="E296" i="30"/>
  <c r="D296" i="30"/>
  <c r="F296" i="30" s="1"/>
  <c r="C296" i="30"/>
  <c r="B296" i="30"/>
  <c r="A296" i="30"/>
  <c r="E295" i="30"/>
  <c r="D295" i="30"/>
  <c r="F295" i="30" s="1"/>
  <c r="C295" i="30"/>
  <c r="B295" i="30"/>
  <c r="A295" i="30"/>
  <c r="E294" i="30"/>
  <c r="D294" i="30"/>
  <c r="F294" i="30" s="1"/>
  <c r="C294" i="30"/>
  <c r="B294" i="30"/>
  <c r="A294" i="30"/>
  <c r="E293" i="30"/>
  <c r="D293" i="30"/>
  <c r="F293" i="30" s="1"/>
  <c r="C293" i="30"/>
  <c r="B293" i="30"/>
  <c r="A293" i="30"/>
  <c r="E292" i="30"/>
  <c r="D292" i="30"/>
  <c r="F292" i="30" s="1"/>
  <c r="C292" i="30"/>
  <c r="B292" i="30"/>
  <c r="A292" i="30"/>
  <c r="E291" i="30"/>
  <c r="D291" i="30"/>
  <c r="F291" i="30" s="1"/>
  <c r="C291" i="30"/>
  <c r="B291" i="30"/>
  <c r="A291" i="30"/>
  <c r="E290" i="30"/>
  <c r="D290" i="30"/>
  <c r="F290" i="30" s="1"/>
  <c r="C290" i="30"/>
  <c r="B290" i="30"/>
  <c r="A290" i="30"/>
  <c r="E289" i="30"/>
  <c r="D289" i="30"/>
  <c r="F289" i="30" s="1"/>
  <c r="C289" i="30"/>
  <c r="B289" i="30"/>
  <c r="A289" i="30"/>
  <c r="E288" i="30"/>
  <c r="D288" i="30"/>
  <c r="F288" i="30" s="1"/>
  <c r="C288" i="30"/>
  <c r="B288" i="30"/>
  <c r="A288" i="30"/>
  <c r="E287" i="30"/>
  <c r="D287" i="30"/>
  <c r="F287" i="30" s="1"/>
  <c r="C287" i="30"/>
  <c r="B287" i="30"/>
  <c r="A287" i="30"/>
  <c r="E286" i="30"/>
  <c r="D286" i="30"/>
  <c r="F286" i="30" s="1"/>
  <c r="C286" i="30"/>
  <c r="B286" i="30"/>
  <c r="A286" i="30"/>
  <c r="E285" i="30"/>
  <c r="D285" i="30"/>
  <c r="F285" i="30" s="1"/>
  <c r="C285" i="30"/>
  <c r="B285" i="30"/>
  <c r="A285" i="30"/>
  <c r="E284" i="30"/>
  <c r="D284" i="30"/>
  <c r="F284" i="30" s="1"/>
  <c r="C284" i="30"/>
  <c r="B284" i="30"/>
  <c r="A284" i="30"/>
  <c r="E283" i="30"/>
  <c r="D283" i="30"/>
  <c r="F283" i="30" s="1"/>
  <c r="C283" i="30"/>
  <c r="B283" i="30"/>
  <c r="A283" i="30"/>
  <c r="E282" i="30"/>
  <c r="D282" i="30"/>
  <c r="F282" i="30" s="1"/>
  <c r="C282" i="30"/>
  <c r="B282" i="30"/>
  <c r="A282" i="30"/>
  <c r="E281" i="30"/>
  <c r="D281" i="30"/>
  <c r="F281" i="30" s="1"/>
  <c r="C281" i="30"/>
  <c r="B281" i="30"/>
  <c r="A281" i="30"/>
  <c r="E280" i="30"/>
  <c r="D280" i="30"/>
  <c r="F280" i="30" s="1"/>
  <c r="C280" i="30"/>
  <c r="B280" i="30"/>
  <c r="A280" i="30"/>
  <c r="E279" i="30"/>
  <c r="D279" i="30"/>
  <c r="F279" i="30" s="1"/>
  <c r="C279" i="30"/>
  <c r="B279" i="30"/>
  <c r="A279" i="30"/>
  <c r="E278" i="30"/>
  <c r="D278" i="30"/>
  <c r="F278" i="30" s="1"/>
  <c r="C278" i="30"/>
  <c r="B278" i="30"/>
  <c r="A278" i="30"/>
  <c r="E277" i="30"/>
  <c r="D277" i="30"/>
  <c r="F277" i="30" s="1"/>
  <c r="C277" i="30"/>
  <c r="B277" i="30"/>
  <c r="A277" i="30"/>
  <c r="E276" i="30"/>
  <c r="D276" i="30"/>
  <c r="F276" i="30" s="1"/>
  <c r="C276" i="30"/>
  <c r="B276" i="30"/>
  <c r="A276" i="30"/>
  <c r="E275" i="30"/>
  <c r="D275" i="30"/>
  <c r="F275" i="30" s="1"/>
  <c r="C275" i="30"/>
  <c r="B275" i="30"/>
  <c r="A275" i="30"/>
  <c r="E274" i="30"/>
  <c r="D274" i="30"/>
  <c r="F274" i="30" s="1"/>
  <c r="C274" i="30"/>
  <c r="B274" i="30"/>
  <c r="A274" i="30"/>
  <c r="E273" i="30"/>
  <c r="D273" i="30"/>
  <c r="F273" i="30" s="1"/>
  <c r="C273" i="30"/>
  <c r="B273" i="30"/>
  <c r="A273" i="30"/>
  <c r="E272" i="30"/>
  <c r="D272" i="30"/>
  <c r="F272" i="30" s="1"/>
  <c r="C272" i="30"/>
  <c r="B272" i="30"/>
  <c r="A272" i="30"/>
  <c r="E271" i="30"/>
  <c r="D271" i="30"/>
  <c r="F271" i="30" s="1"/>
  <c r="C271" i="30"/>
  <c r="B271" i="30"/>
  <c r="A271" i="30"/>
  <c r="E270" i="30"/>
  <c r="D270" i="30"/>
  <c r="F270" i="30" s="1"/>
  <c r="C270" i="30"/>
  <c r="B270" i="30"/>
  <c r="A270" i="30"/>
  <c r="E269" i="30"/>
  <c r="D269" i="30"/>
  <c r="F269" i="30" s="1"/>
  <c r="C269" i="30"/>
  <c r="B269" i="30"/>
  <c r="A269" i="30"/>
  <c r="E268" i="30"/>
  <c r="D268" i="30"/>
  <c r="F268" i="30" s="1"/>
  <c r="C268" i="30"/>
  <c r="B268" i="30"/>
  <c r="A268" i="30"/>
  <c r="E267" i="30"/>
  <c r="D267" i="30"/>
  <c r="F267" i="30" s="1"/>
  <c r="C267" i="30"/>
  <c r="B267" i="30"/>
  <c r="A267" i="30"/>
  <c r="E266" i="30"/>
  <c r="D266" i="30"/>
  <c r="F266" i="30" s="1"/>
  <c r="C266" i="30"/>
  <c r="B266" i="30"/>
  <c r="A266" i="30"/>
  <c r="E265" i="30"/>
  <c r="D265" i="30"/>
  <c r="F265" i="30" s="1"/>
  <c r="C265" i="30"/>
  <c r="B265" i="30"/>
  <c r="A265" i="30"/>
  <c r="E264" i="30"/>
  <c r="D264" i="30"/>
  <c r="F264" i="30" s="1"/>
  <c r="C264" i="30"/>
  <c r="B264" i="30"/>
  <c r="A264" i="30"/>
  <c r="E263" i="30"/>
  <c r="D263" i="30"/>
  <c r="F263" i="30" s="1"/>
  <c r="C263" i="30"/>
  <c r="B263" i="30"/>
  <c r="A263" i="30"/>
  <c r="E262" i="30"/>
  <c r="D262" i="30"/>
  <c r="F262" i="30" s="1"/>
  <c r="C262" i="30"/>
  <c r="B262" i="30"/>
  <c r="A262" i="30"/>
  <c r="E261" i="30"/>
  <c r="D261" i="30"/>
  <c r="F261" i="30" s="1"/>
  <c r="C261" i="30"/>
  <c r="B261" i="30"/>
  <c r="A261" i="30"/>
  <c r="E260" i="30"/>
  <c r="D260" i="30"/>
  <c r="F260" i="30" s="1"/>
  <c r="C260" i="30"/>
  <c r="B260" i="30"/>
  <c r="A260" i="30"/>
  <c r="E259" i="30"/>
  <c r="D259" i="30"/>
  <c r="F259" i="30" s="1"/>
  <c r="C259" i="30"/>
  <c r="B259" i="30"/>
  <c r="A259" i="30"/>
  <c r="E258" i="30"/>
  <c r="D258" i="30"/>
  <c r="F258" i="30" s="1"/>
  <c r="C258" i="30"/>
  <c r="B258" i="30"/>
  <c r="A258" i="30"/>
  <c r="E257" i="30"/>
  <c r="D257" i="30"/>
  <c r="F257" i="30" s="1"/>
  <c r="C257" i="30"/>
  <c r="B257" i="30"/>
  <c r="A257" i="30"/>
  <c r="E256" i="30"/>
  <c r="D256" i="30"/>
  <c r="F256" i="30" s="1"/>
  <c r="C256" i="30"/>
  <c r="B256" i="30"/>
  <c r="A256" i="30"/>
  <c r="E255" i="30"/>
  <c r="D255" i="30"/>
  <c r="F255" i="30" s="1"/>
  <c r="C255" i="30"/>
  <c r="B255" i="30"/>
  <c r="A255" i="30"/>
  <c r="E254" i="30"/>
  <c r="D254" i="30"/>
  <c r="F254" i="30" s="1"/>
  <c r="C254" i="30"/>
  <c r="B254" i="30"/>
  <c r="A254" i="30"/>
  <c r="E253" i="30"/>
  <c r="D253" i="30"/>
  <c r="F253" i="30" s="1"/>
  <c r="C253" i="30"/>
  <c r="B253" i="30"/>
  <c r="A253" i="30"/>
  <c r="E252" i="30"/>
  <c r="D252" i="30"/>
  <c r="F252" i="30" s="1"/>
  <c r="C252" i="30"/>
  <c r="B252" i="30"/>
  <c r="A252" i="30"/>
  <c r="E251" i="30"/>
  <c r="D251" i="30"/>
  <c r="F251" i="30" s="1"/>
  <c r="C251" i="30"/>
  <c r="B251" i="30"/>
  <c r="A251" i="30"/>
  <c r="E250" i="30"/>
  <c r="D250" i="30"/>
  <c r="F250" i="30" s="1"/>
  <c r="C250" i="30"/>
  <c r="B250" i="30"/>
  <c r="A250" i="30"/>
  <c r="E249" i="30"/>
  <c r="D249" i="30"/>
  <c r="F249" i="30" s="1"/>
  <c r="C249" i="30"/>
  <c r="B249" i="30"/>
  <c r="A249" i="30"/>
  <c r="E248" i="30"/>
  <c r="D248" i="30"/>
  <c r="F248" i="30" s="1"/>
  <c r="C248" i="30"/>
  <c r="B248" i="30"/>
  <c r="A248" i="30"/>
  <c r="E247" i="30"/>
  <c r="D247" i="30"/>
  <c r="F247" i="30" s="1"/>
  <c r="C247" i="30"/>
  <c r="B247" i="30"/>
  <c r="A247" i="30"/>
  <c r="F246" i="30"/>
  <c r="E246" i="30"/>
  <c r="D246" i="30"/>
  <c r="C246" i="30"/>
  <c r="B246" i="30"/>
  <c r="A246" i="30"/>
  <c r="E245" i="30"/>
  <c r="D245" i="30"/>
  <c r="F245" i="30" s="1"/>
  <c r="C245" i="30"/>
  <c r="B245" i="30"/>
  <c r="A245" i="30"/>
  <c r="E244" i="30"/>
  <c r="D244" i="30"/>
  <c r="F244" i="30" s="1"/>
  <c r="C244" i="30"/>
  <c r="B244" i="30"/>
  <c r="A244" i="30"/>
  <c r="E243" i="30"/>
  <c r="D243" i="30"/>
  <c r="F243" i="30" s="1"/>
  <c r="C243" i="30"/>
  <c r="B243" i="30"/>
  <c r="A243" i="30"/>
  <c r="E242" i="30"/>
  <c r="D242" i="30"/>
  <c r="F242" i="30" s="1"/>
  <c r="C242" i="30"/>
  <c r="B242" i="30"/>
  <c r="A242" i="30"/>
  <c r="E241" i="30"/>
  <c r="D241" i="30"/>
  <c r="F241" i="30" s="1"/>
  <c r="C241" i="30"/>
  <c r="B241" i="30"/>
  <c r="A241" i="30"/>
  <c r="E240" i="30"/>
  <c r="D240" i="30"/>
  <c r="F240" i="30" s="1"/>
  <c r="C240" i="30"/>
  <c r="B240" i="30"/>
  <c r="A240" i="30"/>
  <c r="E239" i="30"/>
  <c r="D239" i="30"/>
  <c r="F239" i="30" s="1"/>
  <c r="C239" i="30"/>
  <c r="B239" i="30"/>
  <c r="A239" i="30"/>
  <c r="E238" i="30"/>
  <c r="D238" i="30"/>
  <c r="F238" i="30" s="1"/>
  <c r="C238" i="30"/>
  <c r="B238" i="30"/>
  <c r="A238" i="30"/>
  <c r="E237" i="30"/>
  <c r="D237" i="30"/>
  <c r="F237" i="30" s="1"/>
  <c r="C237" i="30"/>
  <c r="B237" i="30"/>
  <c r="A237" i="30"/>
  <c r="E236" i="30"/>
  <c r="D236" i="30"/>
  <c r="F236" i="30" s="1"/>
  <c r="C236" i="30"/>
  <c r="B236" i="30"/>
  <c r="A236" i="30"/>
  <c r="E235" i="30"/>
  <c r="D235" i="30"/>
  <c r="F235" i="30" s="1"/>
  <c r="C235" i="30"/>
  <c r="B235" i="30"/>
  <c r="A235" i="30"/>
  <c r="E234" i="30"/>
  <c r="D234" i="30"/>
  <c r="F234" i="30" s="1"/>
  <c r="C234" i="30"/>
  <c r="B234" i="30"/>
  <c r="A234" i="30"/>
  <c r="E233" i="30"/>
  <c r="D233" i="30"/>
  <c r="F233" i="30" s="1"/>
  <c r="C233" i="30"/>
  <c r="B233" i="30"/>
  <c r="A233" i="30"/>
  <c r="E232" i="30"/>
  <c r="D232" i="30"/>
  <c r="F232" i="30" s="1"/>
  <c r="C232" i="30"/>
  <c r="B232" i="30"/>
  <c r="A232" i="30"/>
  <c r="E231" i="30"/>
  <c r="D231" i="30"/>
  <c r="F231" i="30" s="1"/>
  <c r="C231" i="30"/>
  <c r="B231" i="30"/>
  <c r="A231" i="30"/>
  <c r="E230" i="30"/>
  <c r="D230" i="30"/>
  <c r="F230" i="30" s="1"/>
  <c r="C230" i="30"/>
  <c r="B230" i="30"/>
  <c r="A230" i="30"/>
  <c r="E229" i="30"/>
  <c r="D229" i="30"/>
  <c r="F229" i="30" s="1"/>
  <c r="C229" i="30"/>
  <c r="B229" i="30"/>
  <c r="A229" i="30"/>
  <c r="E228" i="30"/>
  <c r="D228" i="30"/>
  <c r="F228" i="30" s="1"/>
  <c r="C228" i="30"/>
  <c r="B228" i="30"/>
  <c r="A228" i="30"/>
  <c r="E227" i="30"/>
  <c r="D227" i="30"/>
  <c r="F227" i="30" s="1"/>
  <c r="C227" i="30"/>
  <c r="B227" i="30"/>
  <c r="A227" i="30"/>
  <c r="E226" i="30"/>
  <c r="D226" i="30"/>
  <c r="F226" i="30" s="1"/>
  <c r="C226" i="30"/>
  <c r="B226" i="30"/>
  <c r="A226" i="30"/>
  <c r="E225" i="30"/>
  <c r="D225" i="30"/>
  <c r="F225" i="30" s="1"/>
  <c r="C225" i="30"/>
  <c r="B225" i="30"/>
  <c r="A225" i="30"/>
  <c r="E224" i="30"/>
  <c r="D224" i="30"/>
  <c r="F224" i="30" s="1"/>
  <c r="C224" i="30"/>
  <c r="B224" i="30"/>
  <c r="A224" i="30"/>
  <c r="E223" i="30"/>
  <c r="D223" i="30"/>
  <c r="F223" i="30" s="1"/>
  <c r="C223" i="30"/>
  <c r="B223" i="30"/>
  <c r="A223" i="30"/>
  <c r="E222" i="30"/>
  <c r="D222" i="30"/>
  <c r="F222" i="30" s="1"/>
  <c r="C222" i="30"/>
  <c r="B222" i="30"/>
  <c r="A222" i="30"/>
  <c r="E221" i="30"/>
  <c r="D221" i="30"/>
  <c r="F221" i="30" s="1"/>
  <c r="C221" i="30"/>
  <c r="B221" i="30"/>
  <c r="A221" i="30"/>
  <c r="E220" i="30"/>
  <c r="D220" i="30"/>
  <c r="F220" i="30" s="1"/>
  <c r="C220" i="30"/>
  <c r="B220" i="30"/>
  <c r="A220" i="30"/>
  <c r="E219" i="30"/>
  <c r="D219" i="30"/>
  <c r="F219" i="30" s="1"/>
  <c r="C219" i="30"/>
  <c r="B219" i="30"/>
  <c r="A219" i="30"/>
  <c r="E218" i="30"/>
  <c r="D218" i="30"/>
  <c r="F218" i="30" s="1"/>
  <c r="C218" i="30"/>
  <c r="B218" i="30"/>
  <c r="A218" i="30"/>
  <c r="E217" i="30"/>
  <c r="D217" i="30"/>
  <c r="F217" i="30" s="1"/>
  <c r="C217" i="30"/>
  <c r="B217" i="30"/>
  <c r="A217" i="30"/>
  <c r="F216" i="30"/>
  <c r="E216" i="30"/>
  <c r="D216" i="30"/>
  <c r="C216" i="30"/>
  <c r="B216" i="30"/>
  <c r="A216" i="30"/>
  <c r="E215" i="30"/>
  <c r="D215" i="30"/>
  <c r="F215" i="30" s="1"/>
  <c r="C215" i="30"/>
  <c r="B215" i="30"/>
  <c r="A215" i="30"/>
  <c r="E214" i="30"/>
  <c r="D214" i="30"/>
  <c r="F214" i="30" s="1"/>
  <c r="C214" i="30"/>
  <c r="B214" i="30"/>
  <c r="A214" i="30"/>
  <c r="E213" i="30"/>
  <c r="D213" i="30"/>
  <c r="F213" i="30" s="1"/>
  <c r="C213" i="30"/>
  <c r="B213" i="30"/>
  <c r="A213" i="30"/>
  <c r="E212" i="30"/>
  <c r="D212" i="30"/>
  <c r="F212" i="30" s="1"/>
  <c r="C212" i="30"/>
  <c r="B212" i="30"/>
  <c r="A212" i="30"/>
  <c r="E211" i="30"/>
  <c r="D211" i="30"/>
  <c r="F211" i="30" s="1"/>
  <c r="C211" i="30"/>
  <c r="B211" i="30"/>
  <c r="A211" i="30"/>
  <c r="E210" i="30"/>
  <c r="D210" i="30"/>
  <c r="F210" i="30" s="1"/>
  <c r="C210" i="30"/>
  <c r="B210" i="30"/>
  <c r="A210" i="30"/>
  <c r="E209" i="30"/>
  <c r="D209" i="30"/>
  <c r="F209" i="30" s="1"/>
  <c r="C209" i="30"/>
  <c r="B209" i="30"/>
  <c r="A209" i="30"/>
  <c r="E208" i="30"/>
  <c r="D208" i="30"/>
  <c r="F208" i="30" s="1"/>
  <c r="C208" i="30"/>
  <c r="B208" i="30"/>
  <c r="A208" i="30"/>
  <c r="E207" i="30"/>
  <c r="D207" i="30"/>
  <c r="F207" i="30" s="1"/>
  <c r="C207" i="30"/>
  <c r="B207" i="30"/>
  <c r="A207" i="30"/>
  <c r="E206" i="30"/>
  <c r="D206" i="30"/>
  <c r="F206" i="30" s="1"/>
  <c r="C206" i="30"/>
  <c r="B206" i="30"/>
  <c r="A206" i="30"/>
  <c r="E205" i="30"/>
  <c r="D205" i="30"/>
  <c r="F205" i="30" s="1"/>
  <c r="C205" i="30"/>
  <c r="B205" i="30"/>
  <c r="A205" i="30"/>
  <c r="E204" i="30"/>
  <c r="D204" i="30"/>
  <c r="F204" i="30" s="1"/>
  <c r="C204" i="30"/>
  <c r="B204" i="30"/>
  <c r="A204" i="30"/>
  <c r="E203" i="30"/>
  <c r="D203" i="30"/>
  <c r="F203" i="30" s="1"/>
  <c r="C203" i="30"/>
  <c r="B203" i="30"/>
  <c r="A203" i="30"/>
  <c r="E202" i="30"/>
  <c r="D202" i="30"/>
  <c r="F202" i="30" s="1"/>
  <c r="C202" i="30"/>
  <c r="B202" i="30"/>
  <c r="A202" i="30"/>
  <c r="E201" i="30"/>
  <c r="D201" i="30"/>
  <c r="F201" i="30" s="1"/>
  <c r="C201" i="30"/>
  <c r="B201" i="30"/>
  <c r="A201" i="30"/>
  <c r="E200" i="30"/>
  <c r="D200" i="30"/>
  <c r="F200" i="30" s="1"/>
  <c r="C200" i="30"/>
  <c r="B200" i="30"/>
  <c r="A200" i="30"/>
  <c r="E199" i="30"/>
  <c r="D199" i="30"/>
  <c r="F199" i="30" s="1"/>
  <c r="C199" i="30"/>
  <c r="B199" i="30"/>
  <c r="A199" i="30"/>
  <c r="E198" i="30"/>
  <c r="D198" i="30"/>
  <c r="F198" i="30" s="1"/>
  <c r="C198" i="30"/>
  <c r="B198" i="30"/>
  <c r="A198" i="30"/>
  <c r="E197" i="30"/>
  <c r="D197" i="30"/>
  <c r="F197" i="30" s="1"/>
  <c r="C197" i="30"/>
  <c r="B197" i="30"/>
  <c r="A197" i="30"/>
  <c r="E196" i="30"/>
  <c r="D196" i="30"/>
  <c r="F196" i="30" s="1"/>
  <c r="C196" i="30"/>
  <c r="B196" i="30"/>
  <c r="A196" i="30"/>
  <c r="E195" i="30"/>
  <c r="D195" i="30"/>
  <c r="F195" i="30" s="1"/>
  <c r="C195" i="30"/>
  <c r="B195" i="30"/>
  <c r="A195" i="30"/>
  <c r="E194" i="30"/>
  <c r="D194" i="30"/>
  <c r="F194" i="30" s="1"/>
  <c r="C194" i="30"/>
  <c r="B194" i="30"/>
  <c r="A194" i="30"/>
  <c r="E193" i="30"/>
  <c r="D193" i="30"/>
  <c r="F193" i="30" s="1"/>
  <c r="C193" i="30"/>
  <c r="B193" i="30"/>
  <c r="A193" i="30"/>
  <c r="E192" i="30"/>
  <c r="D192" i="30"/>
  <c r="F192" i="30" s="1"/>
  <c r="C192" i="30"/>
  <c r="B192" i="30"/>
  <c r="A192" i="30"/>
  <c r="E191" i="30"/>
  <c r="D191" i="30"/>
  <c r="F191" i="30" s="1"/>
  <c r="C191" i="30"/>
  <c r="B191" i="30"/>
  <c r="A191" i="30"/>
  <c r="E190" i="30"/>
  <c r="D190" i="30"/>
  <c r="F190" i="30" s="1"/>
  <c r="C190" i="30"/>
  <c r="B190" i="30"/>
  <c r="A190" i="30"/>
  <c r="E189" i="30"/>
  <c r="D189" i="30"/>
  <c r="F189" i="30" s="1"/>
  <c r="C189" i="30"/>
  <c r="B189" i="30"/>
  <c r="A189" i="30"/>
  <c r="E188" i="30"/>
  <c r="D188" i="30"/>
  <c r="F188" i="30" s="1"/>
  <c r="C188" i="30"/>
  <c r="B188" i="30"/>
  <c r="A188" i="30"/>
  <c r="E187" i="30"/>
  <c r="D187" i="30"/>
  <c r="F187" i="30" s="1"/>
  <c r="C187" i="30"/>
  <c r="B187" i="30"/>
  <c r="A187" i="30"/>
  <c r="E186" i="30"/>
  <c r="D186" i="30"/>
  <c r="F186" i="30" s="1"/>
  <c r="C186" i="30"/>
  <c r="B186" i="30"/>
  <c r="A186" i="30"/>
  <c r="E185" i="30"/>
  <c r="D185" i="30"/>
  <c r="F185" i="30" s="1"/>
  <c r="C185" i="30"/>
  <c r="B185" i="30"/>
  <c r="A185" i="30"/>
  <c r="E184" i="30"/>
  <c r="D184" i="30"/>
  <c r="F184" i="30" s="1"/>
  <c r="C184" i="30"/>
  <c r="B184" i="30"/>
  <c r="A184" i="30"/>
  <c r="E183" i="30"/>
  <c r="D183" i="30"/>
  <c r="F183" i="30" s="1"/>
  <c r="C183" i="30"/>
  <c r="B183" i="30"/>
  <c r="A183" i="30"/>
  <c r="E182" i="30"/>
  <c r="D182" i="30"/>
  <c r="F182" i="30" s="1"/>
  <c r="C182" i="30"/>
  <c r="B182" i="30"/>
  <c r="A182" i="30"/>
  <c r="E181" i="30"/>
  <c r="D181" i="30"/>
  <c r="F181" i="30" s="1"/>
  <c r="C181" i="30"/>
  <c r="B181" i="30"/>
  <c r="A181" i="30"/>
  <c r="E180" i="30"/>
  <c r="D180" i="30"/>
  <c r="F180" i="30" s="1"/>
  <c r="C180" i="30"/>
  <c r="B180" i="30"/>
  <c r="A180" i="30"/>
  <c r="E179" i="30"/>
  <c r="D179" i="30"/>
  <c r="F179" i="30" s="1"/>
  <c r="C179" i="30"/>
  <c r="B179" i="30"/>
  <c r="A179" i="30"/>
  <c r="E178" i="30"/>
  <c r="D178" i="30"/>
  <c r="F178" i="30" s="1"/>
  <c r="C178" i="30"/>
  <c r="B178" i="30"/>
  <c r="A178" i="30"/>
  <c r="E177" i="30"/>
  <c r="D177" i="30"/>
  <c r="F177" i="30" s="1"/>
  <c r="C177" i="30"/>
  <c r="B177" i="30"/>
  <c r="A177" i="30"/>
  <c r="E176" i="30"/>
  <c r="D176" i="30"/>
  <c r="F176" i="30" s="1"/>
  <c r="C176" i="30"/>
  <c r="B176" i="30"/>
  <c r="A176" i="30"/>
  <c r="E175" i="30"/>
  <c r="D175" i="30"/>
  <c r="F175" i="30" s="1"/>
  <c r="C175" i="30"/>
  <c r="B175" i="30"/>
  <c r="A175" i="30"/>
  <c r="E174" i="30"/>
  <c r="D174" i="30"/>
  <c r="F174" i="30" s="1"/>
  <c r="C174" i="30"/>
  <c r="B174" i="30"/>
  <c r="A174" i="30"/>
  <c r="E173" i="30"/>
  <c r="D173" i="30"/>
  <c r="F173" i="30" s="1"/>
  <c r="C173" i="30"/>
  <c r="B173" i="30"/>
  <c r="A173" i="30"/>
  <c r="E172" i="30"/>
  <c r="D172" i="30"/>
  <c r="F172" i="30" s="1"/>
  <c r="C172" i="30"/>
  <c r="B172" i="30"/>
  <c r="A172" i="30"/>
  <c r="E171" i="30"/>
  <c r="D171" i="30"/>
  <c r="F171" i="30" s="1"/>
  <c r="C171" i="30"/>
  <c r="B171" i="30"/>
  <c r="A171" i="30"/>
  <c r="E170" i="30"/>
  <c r="D170" i="30"/>
  <c r="F170" i="30" s="1"/>
  <c r="C170" i="30"/>
  <c r="B170" i="30"/>
  <c r="A170" i="30"/>
  <c r="E169" i="30"/>
  <c r="D169" i="30"/>
  <c r="F169" i="30" s="1"/>
  <c r="C169" i="30"/>
  <c r="B169" i="30"/>
  <c r="A169" i="30"/>
  <c r="E168" i="30"/>
  <c r="D168" i="30"/>
  <c r="F168" i="30" s="1"/>
  <c r="C168" i="30"/>
  <c r="B168" i="30"/>
  <c r="A168" i="30"/>
  <c r="E167" i="30"/>
  <c r="D167" i="30"/>
  <c r="F167" i="30" s="1"/>
  <c r="C167" i="30"/>
  <c r="B167" i="30"/>
  <c r="A167" i="30"/>
  <c r="E166" i="30"/>
  <c r="D166" i="30"/>
  <c r="F166" i="30" s="1"/>
  <c r="C166" i="30"/>
  <c r="B166" i="30"/>
  <c r="A166" i="30"/>
  <c r="E165" i="30"/>
  <c r="D165" i="30"/>
  <c r="F165" i="30" s="1"/>
  <c r="C165" i="30"/>
  <c r="B165" i="30"/>
  <c r="A165" i="30"/>
  <c r="E164" i="30"/>
  <c r="D164" i="30"/>
  <c r="F164" i="30" s="1"/>
  <c r="C164" i="30"/>
  <c r="B164" i="30"/>
  <c r="A164" i="30"/>
  <c r="E163" i="30"/>
  <c r="D163" i="30"/>
  <c r="F163" i="30" s="1"/>
  <c r="C163" i="30"/>
  <c r="B163" i="30"/>
  <c r="A163" i="30"/>
  <c r="E162" i="30"/>
  <c r="D162" i="30"/>
  <c r="F162" i="30" s="1"/>
  <c r="C162" i="30"/>
  <c r="B162" i="30"/>
  <c r="A162" i="30"/>
  <c r="E161" i="30"/>
  <c r="D161" i="30"/>
  <c r="F161" i="30" s="1"/>
  <c r="C161" i="30"/>
  <c r="B161" i="30"/>
  <c r="A161" i="30"/>
  <c r="E160" i="30"/>
  <c r="D160" i="30"/>
  <c r="F160" i="30" s="1"/>
  <c r="C160" i="30"/>
  <c r="B160" i="30"/>
  <c r="A160" i="30"/>
  <c r="E159" i="30"/>
  <c r="D159" i="30"/>
  <c r="F159" i="30" s="1"/>
  <c r="C159" i="30"/>
  <c r="B159" i="30"/>
  <c r="A159" i="30"/>
  <c r="E158" i="30"/>
  <c r="D158" i="30"/>
  <c r="F158" i="30" s="1"/>
  <c r="C158" i="30"/>
  <c r="B158" i="30"/>
  <c r="A158" i="30"/>
  <c r="E157" i="30"/>
  <c r="D157" i="30"/>
  <c r="F157" i="30" s="1"/>
  <c r="C157" i="30"/>
  <c r="B157" i="30"/>
  <c r="A157" i="30"/>
  <c r="E156" i="30"/>
  <c r="D156" i="30"/>
  <c r="F156" i="30" s="1"/>
  <c r="C156" i="30"/>
  <c r="B156" i="30"/>
  <c r="A156" i="30"/>
  <c r="E155" i="30"/>
  <c r="D155" i="30"/>
  <c r="F155" i="30" s="1"/>
  <c r="C155" i="30"/>
  <c r="B155" i="30"/>
  <c r="A155" i="30"/>
  <c r="E154" i="30"/>
  <c r="D154" i="30"/>
  <c r="F154" i="30" s="1"/>
  <c r="C154" i="30"/>
  <c r="B154" i="30"/>
  <c r="A154" i="30"/>
  <c r="E153" i="30"/>
  <c r="D153" i="30"/>
  <c r="F153" i="30" s="1"/>
  <c r="C153" i="30"/>
  <c r="B153" i="30"/>
  <c r="A153" i="30"/>
  <c r="E152" i="30"/>
  <c r="D152" i="30"/>
  <c r="F152" i="30" s="1"/>
  <c r="C152" i="30"/>
  <c r="B152" i="30"/>
  <c r="A152" i="30"/>
  <c r="E151" i="30"/>
  <c r="D151" i="30"/>
  <c r="F151" i="30" s="1"/>
  <c r="C151" i="30"/>
  <c r="B151" i="30"/>
  <c r="A151" i="30"/>
  <c r="E150" i="30"/>
  <c r="D150" i="30"/>
  <c r="F150" i="30" s="1"/>
  <c r="C150" i="30"/>
  <c r="B150" i="30"/>
  <c r="A150" i="30"/>
  <c r="E149" i="30"/>
  <c r="D149" i="30"/>
  <c r="F149" i="30" s="1"/>
  <c r="C149" i="30"/>
  <c r="B149" i="30"/>
  <c r="A149" i="30"/>
  <c r="E148" i="30"/>
  <c r="D148" i="30"/>
  <c r="F148" i="30" s="1"/>
  <c r="C148" i="30"/>
  <c r="B148" i="30"/>
  <c r="A148" i="30"/>
  <c r="E147" i="30"/>
  <c r="D147" i="30"/>
  <c r="F147" i="30" s="1"/>
  <c r="C147" i="30"/>
  <c r="B147" i="30"/>
  <c r="A147" i="30"/>
  <c r="E146" i="30"/>
  <c r="D146" i="30"/>
  <c r="F146" i="30" s="1"/>
  <c r="C146" i="30"/>
  <c r="B146" i="30"/>
  <c r="A146" i="30"/>
  <c r="E145" i="30"/>
  <c r="D145" i="30"/>
  <c r="F145" i="30" s="1"/>
  <c r="C145" i="30"/>
  <c r="B145" i="30"/>
  <c r="A145" i="30"/>
  <c r="E144" i="30"/>
  <c r="D144" i="30"/>
  <c r="F144" i="30" s="1"/>
  <c r="C144" i="30"/>
  <c r="B144" i="30"/>
  <c r="A144" i="30"/>
  <c r="E143" i="30"/>
  <c r="D143" i="30"/>
  <c r="F143" i="30" s="1"/>
  <c r="C143" i="30"/>
  <c r="B143" i="30"/>
  <c r="A143" i="30"/>
  <c r="E142" i="30"/>
  <c r="D142" i="30"/>
  <c r="F142" i="30" s="1"/>
  <c r="C142" i="30"/>
  <c r="B142" i="30"/>
  <c r="A142" i="30"/>
  <c r="E141" i="30"/>
  <c r="D141" i="30"/>
  <c r="F141" i="30" s="1"/>
  <c r="C141" i="30"/>
  <c r="B141" i="30"/>
  <c r="A141" i="30"/>
  <c r="E140" i="30"/>
  <c r="D140" i="30"/>
  <c r="F140" i="30" s="1"/>
  <c r="C140" i="30"/>
  <c r="B140" i="30"/>
  <c r="A140" i="30"/>
  <c r="E139" i="30"/>
  <c r="D139" i="30"/>
  <c r="F139" i="30" s="1"/>
  <c r="C139" i="30"/>
  <c r="B139" i="30"/>
  <c r="A139" i="30"/>
  <c r="E138" i="30"/>
  <c r="D138" i="30"/>
  <c r="F138" i="30" s="1"/>
  <c r="C138" i="30"/>
  <c r="B138" i="30"/>
  <c r="A138" i="30"/>
  <c r="E137" i="30"/>
  <c r="D137" i="30"/>
  <c r="F137" i="30" s="1"/>
  <c r="C137" i="30"/>
  <c r="B137" i="30"/>
  <c r="A137" i="30"/>
  <c r="E136" i="30"/>
  <c r="D136" i="30"/>
  <c r="F136" i="30" s="1"/>
  <c r="C136" i="30"/>
  <c r="B136" i="30"/>
  <c r="A136" i="30"/>
  <c r="E135" i="30"/>
  <c r="D135" i="30"/>
  <c r="F135" i="30" s="1"/>
  <c r="C135" i="30"/>
  <c r="B135" i="30"/>
  <c r="A135" i="30"/>
  <c r="E134" i="30"/>
  <c r="D134" i="30"/>
  <c r="F134" i="30" s="1"/>
  <c r="C134" i="30"/>
  <c r="B134" i="30"/>
  <c r="A134" i="30"/>
  <c r="E133" i="30"/>
  <c r="D133" i="30"/>
  <c r="F133" i="30" s="1"/>
  <c r="C133" i="30"/>
  <c r="B133" i="30"/>
  <c r="A133" i="30"/>
  <c r="E132" i="30"/>
  <c r="D132" i="30"/>
  <c r="F132" i="30" s="1"/>
  <c r="C132" i="30"/>
  <c r="B132" i="30"/>
  <c r="A132" i="30"/>
  <c r="E131" i="30"/>
  <c r="D131" i="30"/>
  <c r="F131" i="30" s="1"/>
  <c r="C131" i="30"/>
  <c r="B131" i="30"/>
  <c r="A131" i="30"/>
  <c r="E130" i="30"/>
  <c r="D130" i="30"/>
  <c r="F130" i="30" s="1"/>
  <c r="C130" i="30"/>
  <c r="B130" i="30"/>
  <c r="A130" i="30"/>
  <c r="E129" i="30"/>
  <c r="D129" i="30"/>
  <c r="F129" i="30" s="1"/>
  <c r="C129" i="30"/>
  <c r="B129" i="30"/>
  <c r="A129" i="30"/>
  <c r="E128" i="30"/>
  <c r="D128" i="30"/>
  <c r="F128" i="30" s="1"/>
  <c r="C128" i="30"/>
  <c r="B128" i="30"/>
  <c r="A128" i="30"/>
  <c r="E127" i="30"/>
  <c r="D127" i="30"/>
  <c r="F127" i="30" s="1"/>
  <c r="C127" i="30"/>
  <c r="B127" i="30"/>
  <c r="A127" i="30"/>
  <c r="E126" i="30"/>
  <c r="D126" i="30"/>
  <c r="F126" i="30" s="1"/>
  <c r="C126" i="30"/>
  <c r="B126" i="30"/>
  <c r="A126" i="30"/>
  <c r="E125" i="30"/>
  <c r="D125" i="30"/>
  <c r="F125" i="30" s="1"/>
  <c r="C125" i="30"/>
  <c r="B125" i="30"/>
  <c r="A125" i="30"/>
  <c r="E124" i="30"/>
  <c r="D124" i="30"/>
  <c r="F124" i="30" s="1"/>
  <c r="C124" i="30"/>
  <c r="B124" i="30"/>
  <c r="A124" i="30"/>
  <c r="E123" i="30"/>
  <c r="D123" i="30"/>
  <c r="F123" i="30" s="1"/>
  <c r="C123" i="30"/>
  <c r="B123" i="30"/>
  <c r="A123" i="30"/>
  <c r="E122" i="30"/>
  <c r="D122" i="30"/>
  <c r="F122" i="30" s="1"/>
  <c r="C122" i="30"/>
  <c r="B122" i="30"/>
  <c r="A122" i="30"/>
  <c r="E121" i="30"/>
  <c r="D121" i="30"/>
  <c r="F121" i="30" s="1"/>
  <c r="C121" i="30"/>
  <c r="B121" i="30"/>
  <c r="A121" i="30"/>
  <c r="E120" i="30"/>
  <c r="D120" i="30"/>
  <c r="F120" i="30" s="1"/>
  <c r="C120" i="30"/>
  <c r="B120" i="30"/>
  <c r="A120" i="30"/>
  <c r="E119" i="30"/>
  <c r="D119" i="30"/>
  <c r="F119" i="30" s="1"/>
  <c r="C119" i="30"/>
  <c r="B119" i="30"/>
  <c r="A119" i="30"/>
  <c r="F118" i="30"/>
  <c r="E118" i="30"/>
  <c r="D118" i="30"/>
  <c r="C118" i="30"/>
  <c r="B118" i="30"/>
  <c r="A118" i="30"/>
  <c r="E117" i="30"/>
  <c r="D117" i="30"/>
  <c r="F117" i="30" s="1"/>
  <c r="C117" i="30"/>
  <c r="B117" i="30"/>
  <c r="A117" i="30"/>
  <c r="E116" i="30"/>
  <c r="D116" i="30"/>
  <c r="F116" i="30" s="1"/>
  <c r="C116" i="30"/>
  <c r="B116" i="30"/>
  <c r="A116" i="30"/>
  <c r="E115" i="30"/>
  <c r="D115" i="30"/>
  <c r="F115" i="30" s="1"/>
  <c r="C115" i="30"/>
  <c r="B115" i="30"/>
  <c r="A115" i="30"/>
  <c r="E114" i="30"/>
  <c r="D114" i="30"/>
  <c r="F114" i="30" s="1"/>
  <c r="C114" i="30"/>
  <c r="B114" i="30"/>
  <c r="A114" i="30"/>
  <c r="E113" i="30"/>
  <c r="D113" i="30"/>
  <c r="F113" i="30" s="1"/>
  <c r="C113" i="30"/>
  <c r="B113" i="30"/>
  <c r="A113" i="30"/>
  <c r="E112" i="30"/>
  <c r="D112" i="30"/>
  <c r="F112" i="30" s="1"/>
  <c r="C112" i="30"/>
  <c r="B112" i="30"/>
  <c r="A112" i="30"/>
  <c r="E111" i="30"/>
  <c r="D111" i="30"/>
  <c r="F111" i="30" s="1"/>
  <c r="C111" i="30"/>
  <c r="B111" i="30"/>
  <c r="A111" i="30"/>
  <c r="E110" i="30"/>
  <c r="D110" i="30"/>
  <c r="F110" i="30" s="1"/>
  <c r="C110" i="30"/>
  <c r="B110" i="30"/>
  <c r="A110" i="30"/>
  <c r="E109" i="30"/>
  <c r="D109" i="30"/>
  <c r="F109" i="30" s="1"/>
  <c r="C109" i="30"/>
  <c r="B109" i="30"/>
  <c r="A109" i="30"/>
  <c r="E108" i="30"/>
  <c r="D108" i="30"/>
  <c r="F108" i="30" s="1"/>
  <c r="C108" i="30"/>
  <c r="B108" i="30"/>
  <c r="A108" i="30"/>
  <c r="E107" i="30"/>
  <c r="D107" i="30"/>
  <c r="F107" i="30" s="1"/>
  <c r="C107" i="30"/>
  <c r="B107" i="30"/>
  <c r="A107" i="30"/>
  <c r="E106" i="30"/>
  <c r="D106" i="30"/>
  <c r="F106" i="30" s="1"/>
  <c r="C106" i="30"/>
  <c r="B106" i="30"/>
  <c r="A106" i="30"/>
  <c r="E105" i="30"/>
  <c r="D105" i="30"/>
  <c r="F105" i="30" s="1"/>
  <c r="C105" i="30"/>
  <c r="B105" i="30"/>
  <c r="A105" i="30"/>
  <c r="E104" i="30"/>
  <c r="D104" i="30"/>
  <c r="F104" i="30" s="1"/>
  <c r="C104" i="30"/>
  <c r="B104" i="30"/>
  <c r="A104" i="30"/>
  <c r="E103" i="30"/>
  <c r="D103" i="30"/>
  <c r="F103" i="30" s="1"/>
  <c r="C103" i="30"/>
  <c r="B103" i="30"/>
  <c r="A103" i="30"/>
  <c r="E102" i="30"/>
  <c r="D102" i="30"/>
  <c r="F102" i="30" s="1"/>
  <c r="C102" i="30"/>
  <c r="B102" i="30"/>
  <c r="A102" i="30"/>
  <c r="E101" i="30"/>
  <c r="D101" i="30"/>
  <c r="F101" i="30" s="1"/>
  <c r="C101" i="30"/>
  <c r="B101" i="30"/>
  <c r="A101" i="30"/>
  <c r="E100" i="30"/>
  <c r="D100" i="30"/>
  <c r="F100" i="30" s="1"/>
  <c r="C100" i="30"/>
  <c r="B100" i="30"/>
  <c r="A100" i="30"/>
  <c r="E99" i="30"/>
  <c r="D99" i="30"/>
  <c r="F99" i="30" s="1"/>
  <c r="C99" i="30"/>
  <c r="B99" i="30"/>
  <c r="A99" i="30"/>
  <c r="E98" i="30"/>
  <c r="D98" i="30"/>
  <c r="F98" i="30" s="1"/>
  <c r="C98" i="30"/>
  <c r="B98" i="30"/>
  <c r="A98" i="30"/>
  <c r="E97" i="30"/>
  <c r="D97" i="30"/>
  <c r="F97" i="30" s="1"/>
  <c r="C97" i="30"/>
  <c r="B97" i="30"/>
  <c r="A97" i="30"/>
  <c r="E96" i="30"/>
  <c r="D96" i="30"/>
  <c r="F96" i="30" s="1"/>
  <c r="C96" i="30"/>
  <c r="B96" i="30"/>
  <c r="A96" i="30"/>
  <c r="E95" i="30"/>
  <c r="D95" i="30"/>
  <c r="F95" i="30" s="1"/>
  <c r="C95" i="30"/>
  <c r="B95" i="30"/>
  <c r="A95" i="30"/>
  <c r="E94" i="30"/>
  <c r="D94" i="30"/>
  <c r="F94" i="30" s="1"/>
  <c r="C94" i="30"/>
  <c r="B94" i="30"/>
  <c r="A94" i="30"/>
  <c r="E93" i="30"/>
  <c r="D93" i="30"/>
  <c r="F93" i="30" s="1"/>
  <c r="C93" i="30"/>
  <c r="B93" i="30"/>
  <c r="A93" i="30"/>
  <c r="E92" i="30"/>
  <c r="D92" i="30"/>
  <c r="F92" i="30" s="1"/>
  <c r="C92" i="30"/>
  <c r="B92" i="30"/>
  <c r="A92" i="30"/>
  <c r="F91" i="30"/>
  <c r="E91" i="30"/>
  <c r="D91" i="30"/>
  <c r="C91" i="30"/>
  <c r="B91" i="30"/>
  <c r="A91" i="30"/>
  <c r="E90" i="30"/>
  <c r="D90" i="30"/>
  <c r="F90" i="30" s="1"/>
  <c r="C90" i="30"/>
  <c r="B90" i="30"/>
  <c r="A90" i="30"/>
  <c r="E89" i="30"/>
  <c r="D89" i="30"/>
  <c r="F89" i="30" s="1"/>
  <c r="C89" i="30"/>
  <c r="B89" i="30"/>
  <c r="A89" i="30"/>
  <c r="E88" i="30"/>
  <c r="D88" i="30"/>
  <c r="F88" i="30" s="1"/>
  <c r="C88" i="30"/>
  <c r="B88" i="30"/>
  <c r="A88" i="30"/>
  <c r="E87" i="30"/>
  <c r="D87" i="30"/>
  <c r="F87" i="30" s="1"/>
  <c r="C87" i="30"/>
  <c r="B87" i="30"/>
  <c r="A87" i="30"/>
  <c r="E86" i="30"/>
  <c r="D86" i="30"/>
  <c r="F86" i="30" s="1"/>
  <c r="C86" i="30"/>
  <c r="B86" i="30"/>
  <c r="A86" i="30"/>
  <c r="E85" i="30"/>
  <c r="D85" i="30"/>
  <c r="F85" i="30" s="1"/>
  <c r="C85" i="30"/>
  <c r="B85" i="30"/>
  <c r="A85" i="30"/>
  <c r="E84" i="30"/>
  <c r="D84" i="30"/>
  <c r="F84" i="30" s="1"/>
  <c r="C84" i="30"/>
  <c r="B84" i="30"/>
  <c r="A84" i="30"/>
  <c r="E83" i="30"/>
  <c r="D83" i="30"/>
  <c r="F83" i="30" s="1"/>
  <c r="C83" i="30"/>
  <c r="B83" i="30"/>
  <c r="A83" i="30"/>
  <c r="E82" i="30"/>
  <c r="D82" i="30"/>
  <c r="F82" i="30" s="1"/>
  <c r="C82" i="30"/>
  <c r="B82" i="30"/>
  <c r="A82" i="30"/>
  <c r="E81" i="30"/>
  <c r="D81" i="30"/>
  <c r="F81" i="30" s="1"/>
  <c r="C81" i="30"/>
  <c r="B81" i="30"/>
  <c r="A81" i="30"/>
  <c r="E80" i="30"/>
  <c r="D80" i="30"/>
  <c r="F80" i="30" s="1"/>
  <c r="C80" i="30"/>
  <c r="B80" i="30"/>
  <c r="A80" i="30"/>
  <c r="E79" i="30"/>
  <c r="D79" i="30"/>
  <c r="F79" i="30" s="1"/>
  <c r="C79" i="30"/>
  <c r="B79" i="30"/>
  <c r="A79" i="30"/>
  <c r="E78" i="30"/>
  <c r="D78" i="30"/>
  <c r="F78" i="30" s="1"/>
  <c r="C78" i="30"/>
  <c r="B78" i="30"/>
  <c r="A78" i="30"/>
  <c r="E77" i="30"/>
  <c r="D77" i="30"/>
  <c r="F77" i="30" s="1"/>
  <c r="C77" i="30"/>
  <c r="B77" i="30"/>
  <c r="A77" i="30"/>
  <c r="E76" i="30"/>
  <c r="D76" i="30"/>
  <c r="F76" i="30" s="1"/>
  <c r="C76" i="30"/>
  <c r="B76" i="30"/>
  <c r="A76" i="30"/>
  <c r="E75" i="30"/>
  <c r="D75" i="30"/>
  <c r="F75" i="30" s="1"/>
  <c r="C75" i="30"/>
  <c r="B75" i="30"/>
  <c r="A75" i="30"/>
  <c r="E74" i="30"/>
  <c r="D74" i="30"/>
  <c r="F74" i="30" s="1"/>
  <c r="C74" i="30"/>
  <c r="B74" i="30"/>
  <c r="A74" i="30"/>
  <c r="E73" i="30"/>
  <c r="D73" i="30"/>
  <c r="F73" i="30" s="1"/>
  <c r="C73" i="30"/>
  <c r="B73" i="30"/>
  <c r="A73" i="30"/>
  <c r="E72" i="30"/>
  <c r="D72" i="30"/>
  <c r="F72" i="30" s="1"/>
  <c r="C72" i="30"/>
  <c r="B72" i="30"/>
  <c r="A72" i="30"/>
  <c r="E71" i="30"/>
  <c r="D71" i="30"/>
  <c r="F71" i="30" s="1"/>
  <c r="C71" i="30"/>
  <c r="B71" i="30"/>
  <c r="A71" i="30"/>
  <c r="E70" i="30"/>
  <c r="D70" i="30"/>
  <c r="F70" i="30" s="1"/>
  <c r="C70" i="30"/>
  <c r="B70" i="30"/>
  <c r="A70" i="30"/>
  <c r="E69" i="30"/>
  <c r="D69" i="30"/>
  <c r="F69" i="30" s="1"/>
  <c r="C69" i="30"/>
  <c r="B69" i="30"/>
  <c r="A69" i="30"/>
  <c r="E68" i="30"/>
  <c r="D68" i="30"/>
  <c r="F68" i="30" s="1"/>
  <c r="C68" i="30"/>
  <c r="B68" i="30"/>
  <c r="A68" i="30"/>
  <c r="E67" i="30"/>
  <c r="D67" i="30"/>
  <c r="F67" i="30" s="1"/>
  <c r="C67" i="30"/>
  <c r="B67" i="30"/>
  <c r="A67" i="30"/>
  <c r="E66" i="30"/>
  <c r="D66" i="30"/>
  <c r="F66" i="30" s="1"/>
  <c r="C66" i="30"/>
  <c r="B66" i="30"/>
  <c r="A66" i="30"/>
  <c r="E65" i="30"/>
  <c r="D65" i="30"/>
  <c r="F65" i="30" s="1"/>
  <c r="C65" i="30"/>
  <c r="B65" i="30"/>
  <c r="A65" i="30"/>
  <c r="E64" i="30"/>
  <c r="D64" i="30"/>
  <c r="F64" i="30" s="1"/>
  <c r="C64" i="30"/>
  <c r="B64" i="30"/>
  <c r="A64" i="30"/>
  <c r="E63" i="30"/>
  <c r="D63" i="30"/>
  <c r="F63" i="30" s="1"/>
  <c r="C63" i="30"/>
  <c r="B63" i="30"/>
  <c r="A63" i="30"/>
  <c r="E62" i="30"/>
  <c r="D62" i="30"/>
  <c r="F62" i="30" s="1"/>
  <c r="C62" i="30"/>
  <c r="B62" i="30"/>
  <c r="A62" i="30"/>
  <c r="E61" i="30"/>
  <c r="D61" i="30"/>
  <c r="F61" i="30" s="1"/>
  <c r="C61" i="30"/>
  <c r="B61" i="30"/>
  <c r="A61" i="30"/>
  <c r="E60" i="30"/>
  <c r="D60" i="30"/>
  <c r="F60" i="30" s="1"/>
  <c r="C60" i="30"/>
  <c r="B60" i="30"/>
  <c r="A60" i="30"/>
  <c r="E59" i="30"/>
  <c r="D59" i="30"/>
  <c r="F59" i="30" s="1"/>
  <c r="C59" i="30"/>
  <c r="B59" i="30"/>
  <c r="A59" i="30"/>
  <c r="E58" i="30"/>
  <c r="D58" i="30"/>
  <c r="F58" i="30" s="1"/>
  <c r="C58" i="30"/>
  <c r="B58" i="30"/>
  <c r="A58" i="30"/>
  <c r="E57" i="30"/>
  <c r="D57" i="30"/>
  <c r="F57" i="30" s="1"/>
  <c r="C57" i="30"/>
  <c r="B57" i="30"/>
  <c r="A57" i="30"/>
  <c r="E56" i="30"/>
  <c r="D56" i="30"/>
  <c r="F56" i="30" s="1"/>
  <c r="C56" i="30"/>
  <c r="B56" i="30"/>
  <c r="A56" i="30"/>
  <c r="E55" i="30"/>
  <c r="D55" i="30"/>
  <c r="F55" i="30" s="1"/>
  <c r="C55" i="30"/>
  <c r="B55" i="30"/>
  <c r="A55" i="30"/>
  <c r="E54" i="30"/>
  <c r="D54" i="30"/>
  <c r="F54" i="30" s="1"/>
  <c r="C54" i="30"/>
  <c r="B54" i="30"/>
  <c r="A54" i="30"/>
  <c r="F53" i="30"/>
  <c r="E53" i="30"/>
  <c r="D53" i="30"/>
  <c r="C53" i="30"/>
  <c r="B53" i="30"/>
  <c r="A53" i="30"/>
  <c r="E52" i="30"/>
  <c r="D52" i="30"/>
  <c r="F52" i="30" s="1"/>
  <c r="C52" i="30"/>
  <c r="B52" i="30"/>
  <c r="A52" i="30"/>
  <c r="E51" i="30"/>
  <c r="D51" i="30"/>
  <c r="F51" i="30" s="1"/>
  <c r="C51" i="30"/>
  <c r="B51" i="30"/>
  <c r="A51" i="30"/>
  <c r="E50" i="30"/>
  <c r="D50" i="30"/>
  <c r="F50" i="30" s="1"/>
  <c r="C50" i="30"/>
  <c r="B50" i="30"/>
  <c r="A50" i="30"/>
  <c r="E49" i="30"/>
  <c r="D49" i="30"/>
  <c r="F49" i="30" s="1"/>
  <c r="C49" i="30"/>
  <c r="B49" i="30"/>
  <c r="A49" i="30"/>
  <c r="E48" i="30"/>
  <c r="D48" i="30"/>
  <c r="F48" i="30" s="1"/>
  <c r="C48" i="30"/>
  <c r="B48" i="30"/>
  <c r="A48" i="30"/>
  <c r="E47" i="30"/>
  <c r="D47" i="30"/>
  <c r="F47" i="30" s="1"/>
  <c r="C47" i="30"/>
  <c r="B47" i="30"/>
  <c r="A47" i="30"/>
  <c r="E46" i="30"/>
  <c r="D46" i="30"/>
  <c r="F46" i="30" s="1"/>
  <c r="C46" i="30"/>
  <c r="B46" i="30"/>
  <c r="A46" i="30"/>
  <c r="E45" i="30"/>
  <c r="D45" i="30"/>
  <c r="F45" i="30" s="1"/>
  <c r="C45" i="30"/>
  <c r="B45" i="30"/>
  <c r="A45" i="30"/>
  <c r="E44" i="30"/>
  <c r="D44" i="30"/>
  <c r="F44" i="30" s="1"/>
  <c r="C44" i="30"/>
  <c r="B44" i="30"/>
  <c r="A44" i="30"/>
  <c r="E43" i="30"/>
  <c r="D43" i="30"/>
  <c r="F43" i="30" s="1"/>
  <c r="C43" i="30"/>
  <c r="B43" i="30"/>
  <c r="A43" i="30"/>
  <c r="E42" i="30"/>
  <c r="D42" i="30"/>
  <c r="F42" i="30" s="1"/>
  <c r="C42" i="30"/>
  <c r="B42" i="30"/>
  <c r="A42" i="30"/>
  <c r="E41" i="30"/>
  <c r="D41" i="30"/>
  <c r="F41" i="30" s="1"/>
  <c r="C41" i="30"/>
  <c r="B41" i="30"/>
  <c r="A41" i="30"/>
  <c r="E40" i="30"/>
  <c r="D40" i="30"/>
  <c r="F40" i="30" s="1"/>
  <c r="C40" i="30"/>
  <c r="B40" i="30"/>
  <c r="A40" i="30"/>
  <c r="E39" i="30"/>
  <c r="D39" i="30"/>
  <c r="F39" i="30" s="1"/>
  <c r="C39" i="30"/>
  <c r="B39" i="30"/>
  <c r="A39" i="30"/>
  <c r="E38" i="30"/>
  <c r="D38" i="30"/>
  <c r="F38" i="30" s="1"/>
  <c r="C38" i="30"/>
  <c r="B38" i="30"/>
  <c r="A38" i="30"/>
  <c r="E37" i="30"/>
  <c r="D37" i="30"/>
  <c r="F37" i="30" s="1"/>
  <c r="C37" i="30"/>
  <c r="B37" i="30"/>
  <c r="A37" i="30"/>
  <c r="E36" i="30"/>
  <c r="D36" i="30"/>
  <c r="F36" i="30" s="1"/>
  <c r="C36" i="30"/>
  <c r="B36" i="30"/>
  <c r="A36" i="30"/>
  <c r="E35" i="30"/>
  <c r="D35" i="30"/>
  <c r="F35" i="30" s="1"/>
  <c r="C35" i="30"/>
  <c r="B35" i="30"/>
  <c r="A35" i="30"/>
  <c r="E34" i="30"/>
  <c r="D34" i="30"/>
  <c r="F34" i="30" s="1"/>
  <c r="C34" i="30"/>
  <c r="B34" i="30"/>
  <c r="A34" i="30"/>
  <c r="E33" i="30"/>
  <c r="D33" i="30"/>
  <c r="F33" i="30" s="1"/>
  <c r="C33" i="30"/>
  <c r="B33" i="30"/>
  <c r="A33" i="30"/>
  <c r="E32" i="30"/>
  <c r="D32" i="30"/>
  <c r="F32" i="30" s="1"/>
  <c r="C32" i="30"/>
  <c r="B32" i="30"/>
  <c r="A32" i="30"/>
  <c r="E31" i="30"/>
  <c r="D31" i="30"/>
  <c r="F31" i="30" s="1"/>
  <c r="C31" i="30"/>
  <c r="B31" i="30"/>
  <c r="A31" i="30"/>
  <c r="E30" i="30"/>
  <c r="D30" i="30"/>
  <c r="F30" i="30" s="1"/>
  <c r="C30" i="30"/>
  <c r="B30" i="30"/>
  <c r="A30" i="30"/>
  <c r="E29" i="30"/>
  <c r="D29" i="30"/>
  <c r="F29" i="30" s="1"/>
  <c r="C29" i="30"/>
  <c r="B29" i="30"/>
  <c r="A29" i="30"/>
  <c r="E28" i="30"/>
  <c r="D28" i="30"/>
  <c r="F28" i="30" s="1"/>
  <c r="C28" i="30"/>
  <c r="B28" i="30"/>
  <c r="A28" i="30"/>
  <c r="E27" i="30"/>
  <c r="D27" i="30"/>
  <c r="F27" i="30" s="1"/>
  <c r="C27" i="30"/>
  <c r="B27" i="30"/>
  <c r="A27" i="30"/>
  <c r="E26" i="30"/>
  <c r="D26" i="30"/>
  <c r="F26" i="30" s="1"/>
  <c r="C26" i="30"/>
  <c r="B26" i="30"/>
  <c r="A26" i="30"/>
  <c r="E25" i="30"/>
  <c r="D25" i="30"/>
  <c r="F25" i="30" s="1"/>
  <c r="C25" i="30"/>
  <c r="B25" i="30"/>
  <c r="A25" i="30"/>
  <c r="E24" i="30"/>
  <c r="D24" i="30"/>
  <c r="F24" i="30" s="1"/>
  <c r="C24" i="30"/>
  <c r="B24" i="30"/>
  <c r="A24" i="30"/>
  <c r="E23" i="30"/>
  <c r="D23" i="30"/>
  <c r="F23" i="30" s="1"/>
  <c r="C23" i="30"/>
  <c r="B23" i="30"/>
  <c r="A23" i="30"/>
  <c r="E22" i="30"/>
  <c r="D22" i="30"/>
  <c r="F22" i="30" s="1"/>
  <c r="C22" i="30"/>
  <c r="B22" i="30"/>
  <c r="A22" i="30"/>
  <c r="E21" i="30"/>
  <c r="D21" i="30"/>
  <c r="F21" i="30" s="1"/>
  <c r="C21" i="30"/>
  <c r="B21" i="30"/>
  <c r="A21" i="30"/>
  <c r="E20" i="30"/>
  <c r="D20" i="30"/>
  <c r="F20" i="30" s="1"/>
  <c r="C20" i="30"/>
  <c r="B20" i="30"/>
  <c r="A20" i="30"/>
  <c r="E19" i="30"/>
  <c r="D19" i="30"/>
  <c r="F19" i="30" s="1"/>
  <c r="C19" i="30"/>
  <c r="B19" i="30"/>
  <c r="A19" i="30"/>
  <c r="E18" i="30"/>
  <c r="D18" i="30"/>
  <c r="F18" i="30" s="1"/>
  <c r="C18" i="30"/>
  <c r="B18" i="30"/>
  <c r="A18" i="30"/>
  <c r="E17" i="30"/>
  <c r="D17" i="30"/>
  <c r="F17" i="30" s="1"/>
  <c r="C17" i="30"/>
  <c r="B17" i="30"/>
  <c r="A17" i="30"/>
  <c r="E16" i="30"/>
  <c r="D16" i="30"/>
  <c r="F16" i="30" s="1"/>
  <c r="C16" i="30"/>
  <c r="B16" i="30"/>
  <c r="A16" i="30"/>
  <c r="E15" i="30"/>
  <c r="D15" i="30"/>
  <c r="F15" i="30" s="1"/>
  <c r="C15" i="30"/>
  <c r="B15" i="30"/>
  <c r="A15" i="30"/>
  <c r="E14" i="30"/>
  <c r="D14" i="30"/>
  <c r="F14" i="30" s="1"/>
  <c r="C14" i="30"/>
  <c r="B14" i="30"/>
  <c r="A14" i="30"/>
  <c r="E13" i="30"/>
  <c r="D13" i="30"/>
  <c r="F13" i="30" s="1"/>
  <c r="C13" i="30"/>
  <c r="B13" i="30"/>
  <c r="A13" i="30"/>
  <c r="E12" i="30"/>
  <c r="D12" i="30"/>
  <c r="F12" i="30" s="1"/>
  <c r="C12" i="30"/>
  <c r="B12" i="30"/>
  <c r="A12" i="30"/>
  <c r="E11" i="30"/>
  <c r="D11" i="30"/>
  <c r="F11" i="30" s="1"/>
  <c r="C11" i="30"/>
  <c r="B11" i="30"/>
  <c r="A11" i="30"/>
  <c r="E10" i="30"/>
  <c r="D10" i="30"/>
  <c r="F10" i="30" s="1"/>
  <c r="C10" i="30"/>
  <c r="B10" i="30"/>
  <c r="A10" i="30"/>
  <c r="E9" i="30"/>
  <c r="D9" i="30"/>
  <c r="F9" i="30" s="1"/>
  <c r="C9" i="30"/>
  <c r="B9" i="30"/>
  <c r="A9" i="30"/>
  <c r="E8" i="30"/>
  <c r="D8" i="30"/>
  <c r="F8" i="30" s="1"/>
  <c r="C8" i="30"/>
  <c r="B8" i="30"/>
  <c r="A8" i="30"/>
  <c r="E7" i="30"/>
  <c r="D7" i="30"/>
  <c r="F7" i="30" s="1"/>
  <c r="C7" i="30"/>
  <c r="B7" i="30"/>
  <c r="A7" i="30"/>
  <c r="E6" i="30"/>
  <c r="D6" i="30"/>
  <c r="F6" i="30" s="1"/>
  <c r="C6" i="30"/>
  <c r="B6" i="30"/>
  <c r="A6" i="30"/>
  <c r="E5" i="30"/>
  <c r="D5" i="30"/>
  <c r="F5" i="30" s="1"/>
  <c r="C5" i="30"/>
  <c r="B5" i="30"/>
  <c r="A5" i="30"/>
  <c r="E4" i="30"/>
  <c r="D4" i="30"/>
  <c r="F4" i="30" s="1"/>
  <c r="C4" i="30"/>
  <c r="B4" i="30"/>
  <c r="A4" i="30"/>
  <c r="E3" i="30"/>
  <c r="D3" i="30"/>
  <c r="F3" i="30" s="1"/>
  <c r="C3" i="30"/>
  <c r="B3" i="30"/>
  <c r="A3" i="30"/>
  <c r="D360" i="26"/>
  <c r="D359" i="26"/>
  <c r="D358" i="26"/>
  <c r="D357" i="26"/>
  <c r="D356" i="26"/>
  <c r="D355" i="26"/>
  <c r="E367" i="29"/>
  <c r="D367" i="29"/>
  <c r="F367" i="29" s="1"/>
  <c r="C367" i="29"/>
  <c r="B367" i="29"/>
  <c r="A367" i="29"/>
  <c r="E366" i="29"/>
  <c r="D366" i="29"/>
  <c r="F366" i="29" s="1"/>
  <c r="C366" i="29"/>
  <c r="B366" i="29"/>
  <c r="A366" i="29"/>
  <c r="E365" i="29"/>
  <c r="D365" i="29"/>
  <c r="F365" i="29" s="1"/>
  <c r="C365" i="29"/>
  <c r="B365" i="29"/>
  <c r="A365" i="29"/>
  <c r="E364" i="29"/>
  <c r="D364" i="29"/>
  <c r="F364" i="29" s="1"/>
  <c r="C364" i="29"/>
  <c r="B364" i="29"/>
  <c r="A364" i="29"/>
  <c r="E363" i="29"/>
  <c r="D363" i="29"/>
  <c r="F363" i="29" s="1"/>
  <c r="C363" i="29"/>
  <c r="B363" i="29"/>
  <c r="A363" i="29"/>
  <c r="E362" i="29"/>
  <c r="D362" i="29"/>
  <c r="F362" i="29" s="1"/>
  <c r="C362" i="29"/>
  <c r="B362" i="29"/>
  <c r="A362" i="29"/>
  <c r="E361" i="29"/>
  <c r="D361" i="29"/>
  <c r="F361" i="29" s="1"/>
  <c r="C361" i="29"/>
  <c r="B361" i="29"/>
  <c r="A361" i="29"/>
  <c r="E360" i="29"/>
  <c r="D360" i="29"/>
  <c r="F360" i="29" s="1"/>
  <c r="C360" i="29"/>
  <c r="B360" i="29"/>
  <c r="A360" i="29"/>
  <c r="E359" i="29"/>
  <c r="D359" i="29"/>
  <c r="F359" i="29" s="1"/>
  <c r="C359" i="29"/>
  <c r="B359" i="29"/>
  <c r="A359" i="29"/>
  <c r="E358" i="29"/>
  <c r="D358" i="29"/>
  <c r="F358" i="29" s="1"/>
  <c r="C358" i="29"/>
  <c r="B358" i="29"/>
  <c r="A358" i="29"/>
  <c r="E357" i="29"/>
  <c r="D357" i="29"/>
  <c r="F357" i="29" s="1"/>
  <c r="C357" i="29"/>
  <c r="B357" i="29"/>
  <c r="A357" i="29"/>
  <c r="E356" i="29"/>
  <c r="D356" i="29"/>
  <c r="F356" i="29" s="1"/>
  <c r="C356" i="29"/>
  <c r="B356" i="29"/>
  <c r="A356" i="29"/>
  <c r="E355" i="29"/>
  <c r="D355" i="29"/>
  <c r="F355" i="29" s="1"/>
  <c r="C355" i="29"/>
  <c r="B355" i="29"/>
  <c r="A355" i="29"/>
  <c r="E354" i="29"/>
  <c r="D354" i="29"/>
  <c r="F354" i="29" s="1"/>
  <c r="C354" i="29"/>
  <c r="B354" i="29"/>
  <c r="A354" i="29"/>
  <c r="E353" i="29"/>
  <c r="D353" i="29"/>
  <c r="F353" i="29" s="1"/>
  <c r="C353" i="29"/>
  <c r="B353" i="29"/>
  <c r="A353" i="29"/>
  <c r="E352" i="29"/>
  <c r="D352" i="29"/>
  <c r="F352" i="29" s="1"/>
  <c r="C352" i="29"/>
  <c r="B352" i="29"/>
  <c r="A352" i="29"/>
  <c r="E351" i="29"/>
  <c r="D351" i="29"/>
  <c r="F351" i="29" s="1"/>
  <c r="C351" i="29"/>
  <c r="B351" i="29"/>
  <c r="A351" i="29"/>
  <c r="E350" i="29"/>
  <c r="D350" i="29"/>
  <c r="F350" i="29" s="1"/>
  <c r="C350" i="29"/>
  <c r="B350" i="29"/>
  <c r="A350" i="29"/>
  <c r="F349" i="29"/>
  <c r="E349" i="29"/>
  <c r="D349" i="29"/>
  <c r="C349" i="29"/>
  <c r="B349" i="29"/>
  <c r="A349" i="29"/>
  <c r="E348" i="29"/>
  <c r="D348" i="29"/>
  <c r="F348" i="29" s="1"/>
  <c r="C348" i="29"/>
  <c r="B348" i="29"/>
  <c r="A348" i="29"/>
  <c r="E347" i="29"/>
  <c r="D347" i="29"/>
  <c r="F347" i="29" s="1"/>
  <c r="C347" i="29"/>
  <c r="B347" i="29"/>
  <c r="A347" i="29"/>
  <c r="E346" i="29"/>
  <c r="D346" i="29"/>
  <c r="F346" i="29" s="1"/>
  <c r="C346" i="29"/>
  <c r="B346" i="29"/>
  <c r="A346" i="29"/>
  <c r="E345" i="29"/>
  <c r="D345" i="29"/>
  <c r="F345" i="29" s="1"/>
  <c r="C345" i="29"/>
  <c r="B345" i="29"/>
  <c r="A345" i="29"/>
  <c r="E344" i="29"/>
  <c r="D344" i="29"/>
  <c r="F344" i="29" s="1"/>
  <c r="C344" i="29"/>
  <c r="B344" i="29"/>
  <c r="A344" i="29"/>
  <c r="E343" i="29"/>
  <c r="D343" i="29"/>
  <c r="F343" i="29" s="1"/>
  <c r="C343" i="29"/>
  <c r="B343" i="29"/>
  <c r="A343" i="29"/>
  <c r="E342" i="29"/>
  <c r="D342" i="29"/>
  <c r="F342" i="29" s="1"/>
  <c r="C342" i="29"/>
  <c r="B342" i="29"/>
  <c r="A342" i="29"/>
  <c r="E341" i="29"/>
  <c r="D341" i="29"/>
  <c r="F341" i="29" s="1"/>
  <c r="C341" i="29"/>
  <c r="B341" i="29"/>
  <c r="A341" i="29"/>
  <c r="E340" i="29"/>
  <c r="D340" i="29"/>
  <c r="F340" i="29" s="1"/>
  <c r="C340" i="29"/>
  <c r="B340" i="29"/>
  <c r="A340" i="29"/>
  <c r="E339" i="29"/>
  <c r="D339" i="29"/>
  <c r="F339" i="29" s="1"/>
  <c r="C339" i="29"/>
  <c r="B339" i="29"/>
  <c r="A339" i="29"/>
  <c r="E338" i="29"/>
  <c r="D338" i="29"/>
  <c r="F338" i="29" s="1"/>
  <c r="C338" i="29"/>
  <c r="B338" i="29"/>
  <c r="A338" i="29"/>
  <c r="E337" i="29"/>
  <c r="D337" i="29"/>
  <c r="F337" i="29" s="1"/>
  <c r="C337" i="29"/>
  <c r="B337" i="29"/>
  <c r="A337" i="29"/>
  <c r="E336" i="29"/>
  <c r="D336" i="29"/>
  <c r="F336" i="29" s="1"/>
  <c r="C336" i="29"/>
  <c r="B336" i="29"/>
  <c r="A336" i="29"/>
  <c r="E335" i="29"/>
  <c r="D335" i="29"/>
  <c r="F335" i="29" s="1"/>
  <c r="C335" i="29"/>
  <c r="B335" i="29"/>
  <c r="A335" i="29"/>
  <c r="F334" i="29"/>
  <c r="E334" i="29"/>
  <c r="D334" i="29"/>
  <c r="C334" i="29"/>
  <c r="B334" i="29"/>
  <c r="A334" i="29"/>
  <c r="E333" i="29"/>
  <c r="D333" i="29"/>
  <c r="F333" i="29" s="1"/>
  <c r="C333" i="29"/>
  <c r="B333" i="29"/>
  <c r="A333" i="29"/>
  <c r="E332" i="29"/>
  <c r="D332" i="29"/>
  <c r="F332" i="29" s="1"/>
  <c r="C332" i="29"/>
  <c r="B332" i="29"/>
  <c r="A332" i="29"/>
  <c r="E331" i="29"/>
  <c r="D331" i="29"/>
  <c r="F331" i="29" s="1"/>
  <c r="C331" i="29"/>
  <c r="B331" i="29"/>
  <c r="A331" i="29"/>
  <c r="E330" i="29"/>
  <c r="D330" i="29"/>
  <c r="F330" i="29" s="1"/>
  <c r="C330" i="29"/>
  <c r="B330" i="29"/>
  <c r="A330" i="29"/>
  <c r="E329" i="29"/>
  <c r="D329" i="29"/>
  <c r="F329" i="29" s="1"/>
  <c r="C329" i="29"/>
  <c r="B329" i="29"/>
  <c r="A329" i="29"/>
  <c r="E328" i="29"/>
  <c r="D328" i="29"/>
  <c r="F328" i="29" s="1"/>
  <c r="C328" i="29"/>
  <c r="B328" i="29"/>
  <c r="A328" i="29"/>
  <c r="E327" i="29"/>
  <c r="D327" i="29"/>
  <c r="F327" i="29" s="1"/>
  <c r="C327" i="29"/>
  <c r="B327" i="29"/>
  <c r="A327" i="29"/>
  <c r="E326" i="29"/>
  <c r="D326" i="29"/>
  <c r="F326" i="29" s="1"/>
  <c r="C326" i="29"/>
  <c r="B326" i="29"/>
  <c r="A326" i="29"/>
  <c r="E325" i="29"/>
  <c r="D325" i="29"/>
  <c r="F325" i="29" s="1"/>
  <c r="C325" i="29"/>
  <c r="B325" i="29"/>
  <c r="A325" i="29"/>
  <c r="E324" i="29"/>
  <c r="D324" i="29"/>
  <c r="F324" i="29" s="1"/>
  <c r="C324" i="29"/>
  <c r="B324" i="29"/>
  <c r="A324" i="29"/>
  <c r="E323" i="29"/>
  <c r="D323" i="29"/>
  <c r="F323" i="29" s="1"/>
  <c r="C323" i="29"/>
  <c r="B323" i="29"/>
  <c r="A323" i="29"/>
  <c r="E322" i="29"/>
  <c r="D322" i="29"/>
  <c r="F322" i="29" s="1"/>
  <c r="C322" i="29"/>
  <c r="B322" i="29"/>
  <c r="A322" i="29"/>
  <c r="E321" i="29"/>
  <c r="D321" i="29"/>
  <c r="F321" i="29" s="1"/>
  <c r="C321" i="29"/>
  <c r="B321" i="29"/>
  <c r="A321" i="29"/>
  <c r="E320" i="29"/>
  <c r="D320" i="29"/>
  <c r="F320" i="29" s="1"/>
  <c r="C320" i="29"/>
  <c r="B320" i="29"/>
  <c r="A320" i="29"/>
  <c r="E319" i="29"/>
  <c r="D319" i="29"/>
  <c r="F319" i="29" s="1"/>
  <c r="C319" i="29"/>
  <c r="B319" i="29"/>
  <c r="A319" i="29"/>
  <c r="E318" i="29"/>
  <c r="D318" i="29"/>
  <c r="F318" i="29" s="1"/>
  <c r="C318" i="29"/>
  <c r="B318" i="29"/>
  <c r="A318" i="29"/>
  <c r="E317" i="29"/>
  <c r="D317" i="29"/>
  <c r="F317" i="29" s="1"/>
  <c r="C317" i="29"/>
  <c r="B317" i="29"/>
  <c r="A317" i="29"/>
  <c r="E316" i="29"/>
  <c r="D316" i="29"/>
  <c r="F316" i="29" s="1"/>
  <c r="C316" i="29"/>
  <c r="B316" i="29"/>
  <c r="A316" i="29"/>
  <c r="E315" i="29"/>
  <c r="D315" i="29"/>
  <c r="F315" i="29" s="1"/>
  <c r="C315" i="29"/>
  <c r="B315" i="29"/>
  <c r="A315" i="29"/>
  <c r="E314" i="29"/>
  <c r="D314" i="29"/>
  <c r="F314" i="29" s="1"/>
  <c r="C314" i="29"/>
  <c r="B314" i="29"/>
  <c r="A314" i="29"/>
  <c r="E313" i="29"/>
  <c r="D313" i="29"/>
  <c r="F313" i="29" s="1"/>
  <c r="C313" i="29"/>
  <c r="B313" i="29"/>
  <c r="A313" i="29"/>
  <c r="F312" i="29"/>
  <c r="E312" i="29"/>
  <c r="D312" i="29"/>
  <c r="C312" i="29"/>
  <c r="B312" i="29"/>
  <c r="A312" i="29"/>
  <c r="E311" i="29"/>
  <c r="D311" i="29"/>
  <c r="F311" i="29" s="1"/>
  <c r="C311" i="29"/>
  <c r="B311" i="29"/>
  <c r="A311" i="29"/>
  <c r="E310" i="29"/>
  <c r="D310" i="29"/>
  <c r="F310" i="29" s="1"/>
  <c r="C310" i="29"/>
  <c r="B310" i="29"/>
  <c r="A310" i="29"/>
  <c r="E309" i="29"/>
  <c r="D309" i="29"/>
  <c r="F309" i="29" s="1"/>
  <c r="C309" i="29"/>
  <c r="B309" i="29"/>
  <c r="A309" i="29"/>
  <c r="E308" i="29"/>
  <c r="D308" i="29"/>
  <c r="F308" i="29" s="1"/>
  <c r="C308" i="29"/>
  <c r="B308" i="29"/>
  <c r="A308" i="29"/>
  <c r="E307" i="29"/>
  <c r="D307" i="29"/>
  <c r="F307" i="29" s="1"/>
  <c r="C307" i="29"/>
  <c r="B307" i="29"/>
  <c r="A307" i="29"/>
  <c r="E306" i="29"/>
  <c r="D306" i="29"/>
  <c r="F306" i="29" s="1"/>
  <c r="C306" i="29"/>
  <c r="B306" i="29"/>
  <c r="A306" i="29"/>
  <c r="E305" i="29"/>
  <c r="D305" i="29"/>
  <c r="F305" i="29" s="1"/>
  <c r="C305" i="29"/>
  <c r="B305" i="29"/>
  <c r="A305" i="29"/>
  <c r="E304" i="29"/>
  <c r="D304" i="29"/>
  <c r="F304" i="29" s="1"/>
  <c r="C304" i="29"/>
  <c r="B304" i="29"/>
  <c r="A304" i="29"/>
  <c r="E303" i="29"/>
  <c r="D303" i="29"/>
  <c r="F303" i="29" s="1"/>
  <c r="C303" i="29"/>
  <c r="B303" i="29"/>
  <c r="A303" i="29"/>
  <c r="E302" i="29"/>
  <c r="D302" i="29"/>
  <c r="F302" i="29" s="1"/>
  <c r="C302" i="29"/>
  <c r="B302" i="29"/>
  <c r="A302" i="29"/>
  <c r="E301" i="29"/>
  <c r="D301" i="29"/>
  <c r="F301" i="29" s="1"/>
  <c r="C301" i="29"/>
  <c r="B301" i="29"/>
  <c r="A301" i="29"/>
  <c r="E300" i="29"/>
  <c r="D300" i="29"/>
  <c r="F300" i="29" s="1"/>
  <c r="C300" i="29"/>
  <c r="B300" i="29"/>
  <c r="A300" i="29"/>
  <c r="E299" i="29"/>
  <c r="D299" i="29"/>
  <c r="F299" i="29" s="1"/>
  <c r="C299" i="29"/>
  <c r="B299" i="29"/>
  <c r="A299" i="29"/>
  <c r="E298" i="29"/>
  <c r="D298" i="29"/>
  <c r="F298" i="29" s="1"/>
  <c r="C298" i="29"/>
  <c r="B298" i="29"/>
  <c r="A298" i="29"/>
  <c r="E297" i="29"/>
  <c r="D297" i="29"/>
  <c r="F297" i="29" s="1"/>
  <c r="C297" i="29"/>
  <c r="B297" i="29"/>
  <c r="A297" i="29"/>
  <c r="E296" i="29"/>
  <c r="D296" i="29"/>
  <c r="F296" i="29" s="1"/>
  <c r="C296" i="29"/>
  <c r="B296" i="29"/>
  <c r="A296" i="29"/>
  <c r="E295" i="29"/>
  <c r="D295" i="29"/>
  <c r="F295" i="29" s="1"/>
  <c r="C295" i="29"/>
  <c r="B295" i="29"/>
  <c r="A295" i="29"/>
  <c r="E294" i="29"/>
  <c r="D294" i="29"/>
  <c r="F294" i="29" s="1"/>
  <c r="C294" i="29"/>
  <c r="B294" i="29"/>
  <c r="A294" i="29"/>
  <c r="E293" i="29"/>
  <c r="D293" i="29"/>
  <c r="F293" i="29" s="1"/>
  <c r="C293" i="29"/>
  <c r="B293" i="29"/>
  <c r="A293" i="29"/>
  <c r="E292" i="29"/>
  <c r="D292" i="29"/>
  <c r="F292" i="29" s="1"/>
  <c r="C292" i="29"/>
  <c r="B292" i="29"/>
  <c r="A292" i="29"/>
  <c r="E291" i="29"/>
  <c r="D291" i="29"/>
  <c r="F291" i="29" s="1"/>
  <c r="C291" i="29"/>
  <c r="B291" i="29"/>
  <c r="A291" i="29"/>
  <c r="E290" i="29"/>
  <c r="D290" i="29"/>
  <c r="F290" i="29" s="1"/>
  <c r="C290" i="29"/>
  <c r="B290" i="29"/>
  <c r="A290" i="29"/>
  <c r="E289" i="29"/>
  <c r="D289" i="29"/>
  <c r="F289" i="29" s="1"/>
  <c r="C289" i="29"/>
  <c r="B289" i="29"/>
  <c r="A289" i="29"/>
  <c r="E288" i="29"/>
  <c r="D288" i="29"/>
  <c r="F288" i="29" s="1"/>
  <c r="C288" i="29"/>
  <c r="B288" i="29"/>
  <c r="A288" i="29"/>
  <c r="E287" i="29"/>
  <c r="D287" i="29"/>
  <c r="F287" i="29" s="1"/>
  <c r="C287" i="29"/>
  <c r="B287" i="29"/>
  <c r="A287" i="29"/>
  <c r="F286" i="29"/>
  <c r="E286" i="29"/>
  <c r="D286" i="29"/>
  <c r="C286" i="29"/>
  <c r="B286" i="29"/>
  <c r="A286" i="29"/>
  <c r="E285" i="29"/>
  <c r="D285" i="29"/>
  <c r="F285" i="29" s="1"/>
  <c r="C285" i="29"/>
  <c r="B285" i="29"/>
  <c r="A285" i="29"/>
  <c r="E284" i="29"/>
  <c r="D284" i="29"/>
  <c r="F284" i="29" s="1"/>
  <c r="C284" i="29"/>
  <c r="B284" i="29"/>
  <c r="A284" i="29"/>
  <c r="E283" i="29"/>
  <c r="D283" i="29"/>
  <c r="F283" i="29" s="1"/>
  <c r="C283" i="29"/>
  <c r="B283" i="29"/>
  <c r="A283" i="29"/>
  <c r="E282" i="29"/>
  <c r="D282" i="29"/>
  <c r="F282" i="29" s="1"/>
  <c r="C282" i="29"/>
  <c r="B282" i="29"/>
  <c r="A282" i="29"/>
  <c r="E281" i="29"/>
  <c r="D281" i="29"/>
  <c r="F281" i="29" s="1"/>
  <c r="C281" i="29"/>
  <c r="B281" i="29"/>
  <c r="A281" i="29"/>
  <c r="E280" i="29"/>
  <c r="D280" i="29"/>
  <c r="F280" i="29" s="1"/>
  <c r="C280" i="29"/>
  <c r="B280" i="29"/>
  <c r="A280" i="29"/>
  <c r="E279" i="29"/>
  <c r="D279" i="29"/>
  <c r="F279" i="29" s="1"/>
  <c r="C279" i="29"/>
  <c r="B279" i="29"/>
  <c r="A279" i="29"/>
  <c r="E278" i="29"/>
  <c r="D278" i="29"/>
  <c r="F278" i="29" s="1"/>
  <c r="C278" i="29"/>
  <c r="B278" i="29"/>
  <c r="A278" i="29"/>
  <c r="E277" i="29"/>
  <c r="D277" i="29"/>
  <c r="F277" i="29" s="1"/>
  <c r="C277" i="29"/>
  <c r="B277" i="29"/>
  <c r="A277" i="29"/>
  <c r="E276" i="29"/>
  <c r="D276" i="29"/>
  <c r="F276" i="29" s="1"/>
  <c r="C276" i="29"/>
  <c r="B276" i="29"/>
  <c r="A276" i="29"/>
  <c r="E275" i="29"/>
  <c r="D275" i="29"/>
  <c r="F275" i="29" s="1"/>
  <c r="C275" i="29"/>
  <c r="B275" i="29"/>
  <c r="A275" i="29"/>
  <c r="E274" i="29"/>
  <c r="D274" i="29"/>
  <c r="F274" i="29" s="1"/>
  <c r="C274" i="29"/>
  <c r="B274" i="29"/>
  <c r="A274" i="29"/>
  <c r="E273" i="29"/>
  <c r="D273" i="29"/>
  <c r="F273" i="29" s="1"/>
  <c r="C273" i="29"/>
  <c r="B273" i="29"/>
  <c r="A273" i="29"/>
  <c r="E272" i="29"/>
  <c r="D272" i="29"/>
  <c r="F272" i="29" s="1"/>
  <c r="C272" i="29"/>
  <c r="B272" i="29"/>
  <c r="A272" i="29"/>
  <c r="E271" i="29"/>
  <c r="D271" i="29"/>
  <c r="F271" i="29" s="1"/>
  <c r="C271" i="29"/>
  <c r="B271" i="29"/>
  <c r="A271" i="29"/>
  <c r="E270" i="29"/>
  <c r="D270" i="29"/>
  <c r="F270" i="29" s="1"/>
  <c r="C270" i="29"/>
  <c r="B270" i="29"/>
  <c r="A270" i="29"/>
  <c r="E269" i="29"/>
  <c r="D269" i="29"/>
  <c r="F269" i="29" s="1"/>
  <c r="C269" i="29"/>
  <c r="B269" i="29"/>
  <c r="A269" i="29"/>
  <c r="E268" i="29"/>
  <c r="D268" i="29"/>
  <c r="F268" i="29" s="1"/>
  <c r="C268" i="29"/>
  <c r="B268" i="29"/>
  <c r="A268" i="29"/>
  <c r="E267" i="29"/>
  <c r="D267" i="29"/>
  <c r="F267" i="29" s="1"/>
  <c r="C267" i="29"/>
  <c r="B267" i="29"/>
  <c r="A267" i="29"/>
  <c r="E266" i="29"/>
  <c r="D266" i="29"/>
  <c r="F266" i="29" s="1"/>
  <c r="C266" i="29"/>
  <c r="B266" i="29"/>
  <c r="A266" i="29"/>
  <c r="E265" i="29"/>
  <c r="D265" i="29"/>
  <c r="F265" i="29" s="1"/>
  <c r="C265" i="29"/>
  <c r="B265" i="29"/>
  <c r="A265" i="29"/>
  <c r="E264" i="29"/>
  <c r="D264" i="29"/>
  <c r="F264" i="29" s="1"/>
  <c r="C264" i="29"/>
  <c r="B264" i="29"/>
  <c r="A264" i="29"/>
  <c r="E263" i="29"/>
  <c r="D263" i="29"/>
  <c r="F263" i="29" s="1"/>
  <c r="C263" i="29"/>
  <c r="B263" i="29"/>
  <c r="A263" i="29"/>
  <c r="E262" i="29"/>
  <c r="D262" i="29"/>
  <c r="F262" i="29" s="1"/>
  <c r="C262" i="29"/>
  <c r="B262" i="29"/>
  <c r="A262" i="29"/>
  <c r="E261" i="29"/>
  <c r="D261" i="29"/>
  <c r="F261" i="29" s="1"/>
  <c r="C261" i="29"/>
  <c r="B261" i="29"/>
  <c r="A261" i="29"/>
  <c r="E260" i="29"/>
  <c r="D260" i="29"/>
  <c r="F260" i="29" s="1"/>
  <c r="C260" i="29"/>
  <c r="B260" i="29"/>
  <c r="A260" i="29"/>
  <c r="E259" i="29"/>
  <c r="D259" i="29"/>
  <c r="F259" i="29" s="1"/>
  <c r="C259" i="29"/>
  <c r="B259" i="29"/>
  <c r="A259" i="29"/>
  <c r="E258" i="29"/>
  <c r="D258" i="29"/>
  <c r="F258" i="29" s="1"/>
  <c r="C258" i="29"/>
  <c r="B258" i="29"/>
  <c r="A258" i="29"/>
  <c r="E257" i="29"/>
  <c r="D257" i="29"/>
  <c r="F257" i="29" s="1"/>
  <c r="C257" i="29"/>
  <c r="B257" i="29"/>
  <c r="A257" i="29"/>
  <c r="F256" i="29"/>
  <c r="E256" i="29"/>
  <c r="D256" i="29"/>
  <c r="C256" i="29"/>
  <c r="B256" i="29"/>
  <c r="A256" i="29"/>
  <c r="E255" i="29"/>
  <c r="D255" i="29"/>
  <c r="F255" i="29" s="1"/>
  <c r="C255" i="29"/>
  <c r="B255" i="29"/>
  <c r="A255" i="29"/>
  <c r="E254" i="29"/>
  <c r="D254" i="29"/>
  <c r="F254" i="29" s="1"/>
  <c r="C254" i="29"/>
  <c r="B254" i="29"/>
  <c r="A254" i="29"/>
  <c r="E253" i="29"/>
  <c r="D253" i="29"/>
  <c r="F253" i="29" s="1"/>
  <c r="C253" i="29"/>
  <c r="B253" i="29"/>
  <c r="A253" i="29"/>
  <c r="E252" i="29"/>
  <c r="D252" i="29"/>
  <c r="F252" i="29" s="1"/>
  <c r="C252" i="29"/>
  <c r="B252" i="29"/>
  <c r="A252" i="29"/>
  <c r="E251" i="29"/>
  <c r="D251" i="29"/>
  <c r="F251" i="29" s="1"/>
  <c r="C251" i="29"/>
  <c r="B251" i="29"/>
  <c r="A251" i="29"/>
  <c r="E250" i="29"/>
  <c r="D250" i="29"/>
  <c r="F250" i="29" s="1"/>
  <c r="C250" i="29"/>
  <c r="B250" i="29"/>
  <c r="A250" i="29"/>
  <c r="E249" i="29"/>
  <c r="D249" i="29"/>
  <c r="F249" i="29" s="1"/>
  <c r="C249" i="29"/>
  <c r="B249" i="29"/>
  <c r="A249" i="29"/>
  <c r="E248" i="29"/>
  <c r="D248" i="29"/>
  <c r="F248" i="29" s="1"/>
  <c r="C248" i="29"/>
  <c r="B248" i="29"/>
  <c r="A248" i="29"/>
  <c r="E247" i="29"/>
  <c r="D247" i="29"/>
  <c r="F247" i="29" s="1"/>
  <c r="C247" i="29"/>
  <c r="B247" i="29"/>
  <c r="A247" i="29"/>
  <c r="E246" i="29"/>
  <c r="D246" i="29"/>
  <c r="F246" i="29" s="1"/>
  <c r="C246" i="29"/>
  <c r="B246" i="29"/>
  <c r="A246" i="29"/>
  <c r="E245" i="29"/>
  <c r="D245" i="29"/>
  <c r="F245" i="29" s="1"/>
  <c r="C245" i="29"/>
  <c r="B245" i="29"/>
  <c r="A245" i="29"/>
  <c r="E244" i="29"/>
  <c r="D244" i="29"/>
  <c r="F244" i="29" s="1"/>
  <c r="C244" i="29"/>
  <c r="B244" i="29"/>
  <c r="A244" i="29"/>
  <c r="E243" i="29"/>
  <c r="D243" i="29"/>
  <c r="F243" i="29" s="1"/>
  <c r="C243" i="29"/>
  <c r="B243" i="29"/>
  <c r="A243" i="29"/>
  <c r="E242" i="29"/>
  <c r="D242" i="29"/>
  <c r="F242" i="29" s="1"/>
  <c r="C242" i="29"/>
  <c r="B242" i="29"/>
  <c r="A242" i="29"/>
  <c r="E241" i="29"/>
  <c r="D241" i="29"/>
  <c r="F241" i="29" s="1"/>
  <c r="C241" i="29"/>
  <c r="B241" i="29"/>
  <c r="A241" i="29"/>
  <c r="E240" i="29"/>
  <c r="D240" i="29"/>
  <c r="F240" i="29" s="1"/>
  <c r="C240" i="29"/>
  <c r="B240" i="29"/>
  <c r="A240" i="29"/>
  <c r="E239" i="29"/>
  <c r="D239" i="29"/>
  <c r="F239" i="29" s="1"/>
  <c r="C239" i="29"/>
  <c r="B239" i="29"/>
  <c r="A239" i="29"/>
  <c r="F238" i="29"/>
  <c r="E238" i="29"/>
  <c r="D238" i="29"/>
  <c r="C238" i="29"/>
  <c r="B238" i="29"/>
  <c r="A238" i="29"/>
  <c r="E237" i="29"/>
  <c r="D237" i="29"/>
  <c r="F237" i="29" s="1"/>
  <c r="C237" i="29"/>
  <c r="B237" i="29"/>
  <c r="A237" i="29"/>
  <c r="E236" i="29"/>
  <c r="D236" i="29"/>
  <c r="F236" i="29" s="1"/>
  <c r="C236" i="29"/>
  <c r="B236" i="29"/>
  <c r="A236" i="29"/>
  <c r="E235" i="29"/>
  <c r="D235" i="29"/>
  <c r="F235" i="29" s="1"/>
  <c r="C235" i="29"/>
  <c r="B235" i="29"/>
  <c r="A235" i="29"/>
  <c r="E234" i="29"/>
  <c r="D234" i="29"/>
  <c r="F234" i="29" s="1"/>
  <c r="C234" i="29"/>
  <c r="B234" i="29"/>
  <c r="A234" i="29"/>
  <c r="E233" i="29"/>
  <c r="D233" i="29"/>
  <c r="F233" i="29" s="1"/>
  <c r="C233" i="29"/>
  <c r="B233" i="29"/>
  <c r="A233" i="29"/>
  <c r="E232" i="29"/>
  <c r="D232" i="29"/>
  <c r="F232" i="29" s="1"/>
  <c r="C232" i="29"/>
  <c r="B232" i="29"/>
  <c r="A232" i="29"/>
  <c r="E231" i="29"/>
  <c r="D231" i="29"/>
  <c r="F231" i="29" s="1"/>
  <c r="C231" i="29"/>
  <c r="B231" i="29"/>
  <c r="A231" i="29"/>
  <c r="E230" i="29"/>
  <c r="D230" i="29"/>
  <c r="F230" i="29" s="1"/>
  <c r="C230" i="29"/>
  <c r="B230" i="29"/>
  <c r="A230" i="29"/>
  <c r="E229" i="29"/>
  <c r="D229" i="29"/>
  <c r="F229" i="29" s="1"/>
  <c r="C229" i="29"/>
  <c r="B229" i="29"/>
  <c r="A229" i="29"/>
  <c r="E228" i="29"/>
  <c r="D228" i="29"/>
  <c r="F228" i="29" s="1"/>
  <c r="C228" i="29"/>
  <c r="B228" i="29"/>
  <c r="A228" i="29"/>
  <c r="E227" i="29"/>
  <c r="D227" i="29"/>
  <c r="F227" i="29" s="1"/>
  <c r="C227" i="29"/>
  <c r="B227" i="29"/>
  <c r="A227" i="29"/>
  <c r="E226" i="29"/>
  <c r="D226" i="29"/>
  <c r="F226" i="29" s="1"/>
  <c r="C226" i="29"/>
  <c r="B226" i="29"/>
  <c r="A226" i="29"/>
  <c r="E225" i="29"/>
  <c r="D225" i="29"/>
  <c r="F225" i="29" s="1"/>
  <c r="C225" i="29"/>
  <c r="B225" i="29"/>
  <c r="A225" i="29"/>
  <c r="F224" i="29"/>
  <c r="E224" i="29"/>
  <c r="D224" i="29"/>
  <c r="C224" i="29"/>
  <c r="B224" i="29"/>
  <c r="A224" i="29"/>
  <c r="E223" i="29"/>
  <c r="D223" i="29"/>
  <c r="F223" i="29" s="1"/>
  <c r="C223" i="29"/>
  <c r="B223" i="29"/>
  <c r="A223" i="29"/>
  <c r="E222" i="29"/>
  <c r="D222" i="29"/>
  <c r="F222" i="29" s="1"/>
  <c r="C222" i="29"/>
  <c r="B222" i="29"/>
  <c r="A222" i="29"/>
  <c r="E221" i="29"/>
  <c r="D221" i="29"/>
  <c r="F221" i="29" s="1"/>
  <c r="C221" i="29"/>
  <c r="B221" i="29"/>
  <c r="A221" i="29"/>
  <c r="E220" i="29"/>
  <c r="D220" i="29"/>
  <c r="F220" i="29" s="1"/>
  <c r="C220" i="29"/>
  <c r="B220" i="29"/>
  <c r="A220" i="29"/>
  <c r="E219" i="29"/>
  <c r="D219" i="29"/>
  <c r="F219" i="29" s="1"/>
  <c r="C219" i="29"/>
  <c r="B219" i="29"/>
  <c r="A219" i="29"/>
  <c r="E218" i="29"/>
  <c r="D218" i="29"/>
  <c r="F218" i="29" s="1"/>
  <c r="C218" i="29"/>
  <c r="B218" i="29"/>
  <c r="A218" i="29"/>
  <c r="E217" i="29"/>
  <c r="D217" i="29"/>
  <c r="F217" i="29" s="1"/>
  <c r="C217" i="29"/>
  <c r="B217" i="29"/>
  <c r="A217" i="29"/>
  <c r="E216" i="29"/>
  <c r="D216" i="29"/>
  <c r="F216" i="29" s="1"/>
  <c r="C216" i="29"/>
  <c r="B216" i="29"/>
  <c r="A216" i="29"/>
  <c r="E215" i="29"/>
  <c r="D215" i="29"/>
  <c r="F215" i="29" s="1"/>
  <c r="C215" i="29"/>
  <c r="B215" i="29"/>
  <c r="A215" i="29"/>
  <c r="E214" i="29"/>
  <c r="D214" i="29"/>
  <c r="F214" i="29" s="1"/>
  <c r="C214" i="29"/>
  <c r="B214" i="29"/>
  <c r="A214" i="29"/>
  <c r="E213" i="29"/>
  <c r="D213" i="29"/>
  <c r="F213" i="29" s="1"/>
  <c r="C213" i="29"/>
  <c r="B213" i="29"/>
  <c r="A213" i="29"/>
  <c r="E212" i="29"/>
  <c r="D212" i="29"/>
  <c r="F212" i="29" s="1"/>
  <c r="C212" i="29"/>
  <c r="B212" i="29"/>
  <c r="A212" i="29"/>
  <c r="E211" i="29"/>
  <c r="D211" i="29"/>
  <c r="F211" i="29" s="1"/>
  <c r="C211" i="29"/>
  <c r="B211" i="29"/>
  <c r="A211" i="29"/>
  <c r="E210" i="29"/>
  <c r="D210" i="29"/>
  <c r="F210" i="29" s="1"/>
  <c r="C210" i="29"/>
  <c r="B210" i="29"/>
  <c r="A210" i="29"/>
  <c r="E209" i="29"/>
  <c r="D209" i="29"/>
  <c r="F209" i="29" s="1"/>
  <c r="C209" i="29"/>
  <c r="B209" i="29"/>
  <c r="A209" i="29"/>
  <c r="E208" i="29"/>
  <c r="D208" i="29"/>
  <c r="F208" i="29" s="1"/>
  <c r="C208" i="29"/>
  <c r="B208" i="29"/>
  <c r="A208" i="29"/>
  <c r="E207" i="29"/>
  <c r="D207" i="29"/>
  <c r="F207" i="29" s="1"/>
  <c r="C207" i="29"/>
  <c r="B207" i="29"/>
  <c r="A207" i="29"/>
  <c r="F206" i="29"/>
  <c r="E206" i="29"/>
  <c r="D206" i="29"/>
  <c r="C206" i="29"/>
  <c r="B206" i="29"/>
  <c r="A206" i="29"/>
  <c r="E205" i="29"/>
  <c r="D205" i="29"/>
  <c r="F205" i="29" s="1"/>
  <c r="C205" i="29"/>
  <c r="B205" i="29"/>
  <c r="A205" i="29"/>
  <c r="E204" i="29"/>
  <c r="D204" i="29"/>
  <c r="F204" i="29" s="1"/>
  <c r="C204" i="29"/>
  <c r="B204" i="29"/>
  <c r="A204" i="29"/>
  <c r="E203" i="29"/>
  <c r="D203" i="29"/>
  <c r="F203" i="29" s="1"/>
  <c r="C203" i="29"/>
  <c r="B203" i="29"/>
  <c r="A203" i="29"/>
  <c r="E202" i="29"/>
  <c r="D202" i="29"/>
  <c r="F202" i="29" s="1"/>
  <c r="C202" i="29"/>
  <c r="B202" i="29"/>
  <c r="A202" i="29"/>
  <c r="E201" i="29"/>
  <c r="D201" i="29"/>
  <c r="F201" i="29" s="1"/>
  <c r="C201" i="29"/>
  <c r="B201" i="29"/>
  <c r="A201" i="29"/>
  <c r="E200" i="29"/>
  <c r="D200" i="29"/>
  <c r="F200" i="29" s="1"/>
  <c r="C200" i="29"/>
  <c r="B200" i="29"/>
  <c r="A200" i="29"/>
  <c r="E199" i="29"/>
  <c r="D199" i="29"/>
  <c r="F199" i="29" s="1"/>
  <c r="C199" i="29"/>
  <c r="B199" i="29"/>
  <c r="A199" i="29"/>
  <c r="E198" i="29"/>
  <c r="D198" i="29"/>
  <c r="F198" i="29" s="1"/>
  <c r="C198" i="29"/>
  <c r="B198" i="29"/>
  <c r="A198" i="29"/>
  <c r="E197" i="29"/>
  <c r="D197" i="29"/>
  <c r="F197" i="29" s="1"/>
  <c r="C197" i="29"/>
  <c r="B197" i="29"/>
  <c r="A197" i="29"/>
  <c r="E196" i="29"/>
  <c r="D196" i="29"/>
  <c r="F196" i="29" s="1"/>
  <c r="C196" i="29"/>
  <c r="B196" i="29"/>
  <c r="A196" i="29"/>
  <c r="E195" i="29"/>
  <c r="D195" i="29"/>
  <c r="F195" i="29" s="1"/>
  <c r="C195" i="29"/>
  <c r="B195" i="29"/>
  <c r="A195" i="29"/>
  <c r="E194" i="29"/>
  <c r="D194" i="29"/>
  <c r="F194" i="29" s="1"/>
  <c r="C194" i="29"/>
  <c r="B194" i="29"/>
  <c r="A194" i="29"/>
  <c r="E193" i="29"/>
  <c r="D193" i="29"/>
  <c r="F193" i="29" s="1"/>
  <c r="C193" i="29"/>
  <c r="B193" i="29"/>
  <c r="A193" i="29"/>
  <c r="F192" i="29"/>
  <c r="E192" i="29"/>
  <c r="D192" i="29"/>
  <c r="C192" i="29"/>
  <c r="B192" i="29"/>
  <c r="A192" i="29"/>
  <c r="E191" i="29"/>
  <c r="D191" i="29"/>
  <c r="F191" i="29" s="1"/>
  <c r="C191" i="29"/>
  <c r="B191" i="29"/>
  <c r="A191" i="29"/>
  <c r="E190" i="29"/>
  <c r="D190" i="29"/>
  <c r="F190" i="29" s="1"/>
  <c r="C190" i="29"/>
  <c r="B190" i="29"/>
  <c r="A190" i="29"/>
  <c r="E189" i="29"/>
  <c r="D189" i="29"/>
  <c r="F189" i="29" s="1"/>
  <c r="C189" i="29"/>
  <c r="B189" i="29"/>
  <c r="A189" i="29"/>
  <c r="E188" i="29"/>
  <c r="D188" i="29"/>
  <c r="F188" i="29" s="1"/>
  <c r="C188" i="29"/>
  <c r="B188" i="29"/>
  <c r="A188" i="29"/>
  <c r="E187" i="29"/>
  <c r="D187" i="29"/>
  <c r="F187" i="29" s="1"/>
  <c r="C187" i="29"/>
  <c r="B187" i="29"/>
  <c r="A187" i="29"/>
  <c r="E186" i="29"/>
  <c r="D186" i="29"/>
  <c r="F186" i="29" s="1"/>
  <c r="C186" i="29"/>
  <c r="B186" i="29"/>
  <c r="A186" i="29"/>
  <c r="E185" i="29"/>
  <c r="D185" i="29"/>
  <c r="F185" i="29" s="1"/>
  <c r="C185" i="29"/>
  <c r="B185" i="29"/>
  <c r="A185" i="29"/>
  <c r="E184" i="29"/>
  <c r="D184" i="29"/>
  <c r="F184" i="29" s="1"/>
  <c r="C184" i="29"/>
  <c r="B184" i="29"/>
  <c r="A184" i="29"/>
  <c r="E183" i="29"/>
  <c r="D183" i="29"/>
  <c r="F183" i="29" s="1"/>
  <c r="C183" i="29"/>
  <c r="B183" i="29"/>
  <c r="A183" i="29"/>
  <c r="E182" i="29"/>
  <c r="D182" i="29"/>
  <c r="F182" i="29" s="1"/>
  <c r="C182" i="29"/>
  <c r="B182" i="29"/>
  <c r="A182" i="29"/>
  <c r="E181" i="29"/>
  <c r="D181" i="29"/>
  <c r="F181" i="29" s="1"/>
  <c r="C181" i="29"/>
  <c r="B181" i="29"/>
  <c r="A181" i="29"/>
  <c r="E180" i="29"/>
  <c r="D180" i="29"/>
  <c r="F180" i="29" s="1"/>
  <c r="C180" i="29"/>
  <c r="B180" i="29"/>
  <c r="A180" i="29"/>
  <c r="E179" i="29"/>
  <c r="D179" i="29"/>
  <c r="F179" i="29" s="1"/>
  <c r="C179" i="29"/>
  <c r="B179" i="29"/>
  <c r="A179" i="29"/>
  <c r="E178" i="29"/>
  <c r="D178" i="29"/>
  <c r="F178" i="29" s="1"/>
  <c r="C178" i="29"/>
  <c r="B178" i="29"/>
  <c r="A178" i="29"/>
  <c r="E177" i="29"/>
  <c r="D177" i="29"/>
  <c r="F177" i="29" s="1"/>
  <c r="C177" i="29"/>
  <c r="B177" i="29"/>
  <c r="A177" i="29"/>
  <c r="E176" i="29"/>
  <c r="D176" i="29"/>
  <c r="F176" i="29" s="1"/>
  <c r="C176" i="29"/>
  <c r="B176" i="29"/>
  <c r="A176" i="29"/>
  <c r="E175" i="29"/>
  <c r="D175" i="29"/>
  <c r="F175" i="29" s="1"/>
  <c r="C175" i="29"/>
  <c r="B175" i="29"/>
  <c r="A175" i="29"/>
  <c r="F174" i="29"/>
  <c r="E174" i="29"/>
  <c r="D174" i="29"/>
  <c r="C174" i="29"/>
  <c r="B174" i="29"/>
  <c r="A174" i="29"/>
  <c r="E173" i="29"/>
  <c r="D173" i="29"/>
  <c r="F173" i="29" s="1"/>
  <c r="C173" i="29"/>
  <c r="B173" i="29"/>
  <c r="A173" i="29"/>
  <c r="E172" i="29"/>
  <c r="D172" i="29"/>
  <c r="F172" i="29" s="1"/>
  <c r="C172" i="29"/>
  <c r="B172" i="29"/>
  <c r="A172" i="29"/>
  <c r="E171" i="29"/>
  <c r="D171" i="29"/>
  <c r="F171" i="29" s="1"/>
  <c r="C171" i="29"/>
  <c r="B171" i="29"/>
  <c r="A171" i="29"/>
  <c r="E170" i="29"/>
  <c r="D170" i="29"/>
  <c r="F170" i="29" s="1"/>
  <c r="C170" i="29"/>
  <c r="B170" i="29"/>
  <c r="A170" i="29"/>
  <c r="E169" i="29"/>
  <c r="D169" i="29"/>
  <c r="F169" i="29" s="1"/>
  <c r="C169" i="29"/>
  <c r="B169" i="29"/>
  <c r="A169" i="29"/>
  <c r="E168" i="29"/>
  <c r="D168" i="29"/>
  <c r="F168" i="29" s="1"/>
  <c r="C168" i="29"/>
  <c r="B168" i="29"/>
  <c r="A168" i="29"/>
  <c r="E167" i="29"/>
  <c r="D167" i="29"/>
  <c r="F167" i="29" s="1"/>
  <c r="C167" i="29"/>
  <c r="B167" i="29"/>
  <c r="A167" i="29"/>
  <c r="E166" i="29"/>
  <c r="D166" i="29"/>
  <c r="F166" i="29" s="1"/>
  <c r="C166" i="29"/>
  <c r="B166" i="29"/>
  <c r="A166" i="29"/>
  <c r="E165" i="29"/>
  <c r="D165" i="29"/>
  <c r="F165" i="29" s="1"/>
  <c r="C165" i="29"/>
  <c r="B165" i="29"/>
  <c r="A165" i="29"/>
  <c r="E164" i="29"/>
  <c r="D164" i="29"/>
  <c r="F164" i="29" s="1"/>
  <c r="C164" i="29"/>
  <c r="B164" i="29"/>
  <c r="A164" i="29"/>
  <c r="E163" i="29"/>
  <c r="D163" i="29"/>
  <c r="F163" i="29" s="1"/>
  <c r="C163" i="29"/>
  <c r="B163" i="29"/>
  <c r="A163" i="29"/>
  <c r="E162" i="29"/>
  <c r="D162" i="29"/>
  <c r="F162" i="29" s="1"/>
  <c r="C162" i="29"/>
  <c r="B162" i="29"/>
  <c r="A162" i="29"/>
  <c r="E161" i="29"/>
  <c r="D161" i="29"/>
  <c r="F161" i="29" s="1"/>
  <c r="C161" i="29"/>
  <c r="B161" i="29"/>
  <c r="A161" i="29"/>
  <c r="F160" i="29"/>
  <c r="E160" i="29"/>
  <c r="D160" i="29"/>
  <c r="C160" i="29"/>
  <c r="B160" i="29"/>
  <c r="A160" i="29"/>
  <c r="E159" i="29"/>
  <c r="D159" i="29"/>
  <c r="F159" i="29" s="1"/>
  <c r="C159" i="29"/>
  <c r="B159" i="29"/>
  <c r="A159" i="29"/>
  <c r="E158" i="29"/>
  <c r="D158" i="29"/>
  <c r="F158" i="29" s="1"/>
  <c r="C158" i="29"/>
  <c r="B158" i="29"/>
  <c r="A158" i="29"/>
  <c r="E157" i="29"/>
  <c r="D157" i="29"/>
  <c r="F157" i="29" s="1"/>
  <c r="C157" i="29"/>
  <c r="B157" i="29"/>
  <c r="A157" i="29"/>
  <c r="E156" i="29"/>
  <c r="D156" i="29"/>
  <c r="F156" i="29" s="1"/>
  <c r="C156" i="29"/>
  <c r="B156" i="29"/>
  <c r="A156" i="29"/>
  <c r="E155" i="29"/>
  <c r="D155" i="29"/>
  <c r="F155" i="29" s="1"/>
  <c r="C155" i="29"/>
  <c r="B155" i="29"/>
  <c r="A155" i="29"/>
  <c r="E154" i="29"/>
  <c r="D154" i="29"/>
  <c r="F154" i="29" s="1"/>
  <c r="C154" i="29"/>
  <c r="B154" i="29"/>
  <c r="A154" i="29"/>
  <c r="E153" i="29"/>
  <c r="D153" i="29"/>
  <c r="F153" i="29" s="1"/>
  <c r="C153" i="29"/>
  <c r="B153" i="29"/>
  <c r="A153" i="29"/>
  <c r="E152" i="29"/>
  <c r="D152" i="29"/>
  <c r="F152" i="29" s="1"/>
  <c r="C152" i="29"/>
  <c r="B152" i="29"/>
  <c r="A152" i="29"/>
  <c r="E151" i="29"/>
  <c r="D151" i="29"/>
  <c r="F151" i="29" s="1"/>
  <c r="C151" i="29"/>
  <c r="B151" i="29"/>
  <c r="A151" i="29"/>
  <c r="E150" i="29"/>
  <c r="D150" i="29"/>
  <c r="F150" i="29" s="1"/>
  <c r="C150" i="29"/>
  <c r="B150" i="29"/>
  <c r="A150" i="29"/>
  <c r="E149" i="29"/>
  <c r="D149" i="29"/>
  <c r="F149" i="29" s="1"/>
  <c r="C149" i="29"/>
  <c r="B149" i="29"/>
  <c r="A149" i="29"/>
  <c r="E148" i="29"/>
  <c r="D148" i="29"/>
  <c r="F148" i="29" s="1"/>
  <c r="C148" i="29"/>
  <c r="B148" i="29"/>
  <c r="A148" i="29"/>
  <c r="E147" i="29"/>
  <c r="D147" i="29"/>
  <c r="F147" i="29" s="1"/>
  <c r="C147" i="29"/>
  <c r="B147" i="29"/>
  <c r="A147" i="29"/>
  <c r="E146" i="29"/>
  <c r="D146" i="29"/>
  <c r="F146" i="29" s="1"/>
  <c r="C146" i="29"/>
  <c r="B146" i="29"/>
  <c r="A146" i="29"/>
  <c r="E145" i="29"/>
  <c r="D145" i="29"/>
  <c r="F145" i="29" s="1"/>
  <c r="C145" i="29"/>
  <c r="B145" i="29"/>
  <c r="A145" i="29"/>
  <c r="E144" i="29"/>
  <c r="D144" i="29"/>
  <c r="F144" i="29" s="1"/>
  <c r="C144" i="29"/>
  <c r="B144" i="29"/>
  <c r="A144" i="29"/>
  <c r="E143" i="29"/>
  <c r="D143" i="29"/>
  <c r="F143" i="29" s="1"/>
  <c r="C143" i="29"/>
  <c r="B143" i="29"/>
  <c r="A143" i="29"/>
  <c r="F142" i="29"/>
  <c r="E142" i="29"/>
  <c r="D142" i="29"/>
  <c r="C142" i="29"/>
  <c r="B142" i="29"/>
  <c r="A142" i="29"/>
  <c r="E141" i="29"/>
  <c r="D141" i="29"/>
  <c r="F141" i="29" s="1"/>
  <c r="C141" i="29"/>
  <c r="B141" i="29"/>
  <c r="A141" i="29"/>
  <c r="E140" i="29"/>
  <c r="D140" i="29"/>
  <c r="F140" i="29" s="1"/>
  <c r="C140" i="29"/>
  <c r="B140" i="29"/>
  <c r="A140" i="29"/>
  <c r="E139" i="29"/>
  <c r="D139" i="29"/>
  <c r="F139" i="29" s="1"/>
  <c r="C139" i="29"/>
  <c r="B139" i="29"/>
  <c r="A139" i="29"/>
  <c r="E138" i="29"/>
  <c r="D138" i="29"/>
  <c r="F138" i="29" s="1"/>
  <c r="C138" i="29"/>
  <c r="B138" i="29"/>
  <c r="A138" i="29"/>
  <c r="E137" i="29"/>
  <c r="D137" i="29"/>
  <c r="F137" i="29" s="1"/>
  <c r="C137" i="29"/>
  <c r="B137" i="29"/>
  <c r="A137" i="29"/>
  <c r="E136" i="29"/>
  <c r="D136" i="29"/>
  <c r="F136" i="29" s="1"/>
  <c r="C136" i="29"/>
  <c r="B136" i="29"/>
  <c r="A136" i="29"/>
  <c r="E135" i="29"/>
  <c r="D135" i="29"/>
  <c r="F135" i="29" s="1"/>
  <c r="C135" i="29"/>
  <c r="B135" i="29"/>
  <c r="A135" i="29"/>
  <c r="E134" i="29"/>
  <c r="D134" i="29"/>
  <c r="F134" i="29" s="1"/>
  <c r="C134" i="29"/>
  <c r="B134" i="29"/>
  <c r="A134" i="29"/>
  <c r="E133" i="29"/>
  <c r="D133" i="29"/>
  <c r="F133" i="29" s="1"/>
  <c r="C133" i="29"/>
  <c r="B133" i="29"/>
  <c r="A133" i="29"/>
  <c r="E132" i="29"/>
  <c r="D132" i="29"/>
  <c r="F132" i="29" s="1"/>
  <c r="C132" i="29"/>
  <c r="B132" i="29"/>
  <c r="A132" i="29"/>
  <c r="E131" i="29"/>
  <c r="D131" i="29"/>
  <c r="F131" i="29" s="1"/>
  <c r="C131" i="29"/>
  <c r="B131" i="29"/>
  <c r="A131" i="29"/>
  <c r="E130" i="29"/>
  <c r="D130" i="29"/>
  <c r="F130" i="29" s="1"/>
  <c r="C130" i="29"/>
  <c r="B130" i="29"/>
  <c r="A130" i="29"/>
  <c r="E129" i="29"/>
  <c r="D129" i="29"/>
  <c r="F129" i="29" s="1"/>
  <c r="C129" i="29"/>
  <c r="B129" i="29"/>
  <c r="A129" i="29"/>
  <c r="F128" i="29"/>
  <c r="E128" i="29"/>
  <c r="D128" i="29"/>
  <c r="C128" i="29"/>
  <c r="B128" i="29"/>
  <c r="A128" i="29"/>
  <c r="E127" i="29"/>
  <c r="D127" i="29"/>
  <c r="F127" i="29" s="1"/>
  <c r="C127" i="29"/>
  <c r="B127" i="29"/>
  <c r="A127" i="29"/>
  <c r="E126" i="29"/>
  <c r="D126" i="29"/>
  <c r="F126" i="29" s="1"/>
  <c r="C126" i="29"/>
  <c r="B126" i="29"/>
  <c r="A126" i="29"/>
  <c r="E125" i="29"/>
  <c r="D125" i="29"/>
  <c r="F125" i="29" s="1"/>
  <c r="C125" i="29"/>
  <c r="B125" i="29"/>
  <c r="A125" i="29"/>
  <c r="E124" i="29"/>
  <c r="D124" i="29"/>
  <c r="F124" i="29" s="1"/>
  <c r="C124" i="29"/>
  <c r="B124" i="29"/>
  <c r="A124" i="29"/>
  <c r="E123" i="29"/>
  <c r="D123" i="29"/>
  <c r="F123" i="29" s="1"/>
  <c r="C123" i="29"/>
  <c r="B123" i="29"/>
  <c r="A123" i="29"/>
  <c r="E122" i="29"/>
  <c r="D122" i="29"/>
  <c r="F122" i="29" s="1"/>
  <c r="C122" i="29"/>
  <c r="B122" i="29"/>
  <c r="A122" i="29"/>
  <c r="E121" i="29"/>
  <c r="D121" i="29"/>
  <c r="F121" i="29" s="1"/>
  <c r="C121" i="29"/>
  <c r="B121" i="29"/>
  <c r="A121" i="29"/>
  <c r="E120" i="29"/>
  <c r="D120" i="29"/>
  <c r="F120" i="29" s="1"/>
  <c r="C120" i="29"/>
  <c r="B120" i="29"/>
  <c r="A120" i="29"/>
  <c r="E119" i="29"/>
  <c r="D119" i="29"/>
  <c r="F119" i="29" s="1"/>
  <c r="C119" i="29"/>
  <c r="B119" i="29"/>
  <c r="A119" i="29"/>
  <c r="E118" i="29"/>
  <c r="D118" i="29"/>
  <c r="F118" i="29" s="1"/>
  <c r="C118" i="29"/>
  <c r="B118" i="29"/>
  <c r="A118" i="29"/>
  <c r="E117" i="29"/>
  <c r="D117" i="29"/>
  <c r="F117" i="29" s="1"/>
  <c r="C117" i="29"/>
  <c r="B117" i="29"/>
  <c r="A117" i="29"/>
  <c r="E116" i="29"/>
  <c r="D116" i="29"/>
  <c r="F116" i="29" s="1"/>
  <c r="C116" i="29"/>
  <c r="B116" i="29"/>
  <c r="A116" i="29"/>
  <c r="E115" i="29"/>
  <c r="D115" i="29"/>
  <c r="F115" i="29" s="1"/>
  <c r="C115" i="29"/>
  <c r="B115" i="29"/>
  <c r="A115" i="29"/>
  <c r="E114" i="29"/>
  <c r="D114" i="29"/>
  <c r="F114" i="29" s="1"/>
  <c r="C114" i="29"/>
  <c r="B114" i="29"/>
  <c r="A114" i="29"/>
  <c r="E113" i="29"/>
  <c r="D113" i="29"/>
  <c r="F113" i="29" s="1"/>
  <c r="C113" i="29"/>
  <c r="B113" i="29"/>
  <c r="A113" i="29"/>
  <c r="E112" i="29"/>
  <c r="D112" i="29"/>
  <c r="F112" i="29" s="1"/>
  <c r="C112" i="29"/>
  <c r="B112" i="29"/>
  <c r="A112" i="29"/>
  <c r="E111" i="29"/>
  <c r="D111" i="29"/>
  <c r="F111" i="29" s="1"/>
  <c r="C111" i="29"/>
  <c r="B111" i="29"/>
  <c r="A111" i="29"/>
  <c r="F110" i="29"/>
  <c r="E110" i="29"/>
  <c r="D110" i="29"/>
  <c r="C110" i="29"/>
  <c r="B110" i="29"/>
  <c r="A110" i="29"/>
  <c r="E109" i="29"/>
  <c r="D109" i="29"/>
  <c r="F109" i="29" s="1"/>
  <c r="C109" i="29"/>
  <c r="B109" i="29"/>
  <c r="A109" i="29"/>
  <c r="E108" i="29"/>
  <c r="D108" i="29"/>
  <c r="F108" i="29" s="1"/>
  <c r="C108" i="29"/>
  <c r="B108" i="29"/>
  <c r="A108" i="29"/>
  <c r="E107" i="29"/>
  <c r="D107" i="29"/>
  <c r="F107" i="29" s="1"/>
  <c r="C107" i="29"/>
  <c r="B107" i="29"/>
  <c r="A107" i="29"/>
  <c r="E106" i="29"/>
  <c r="D106" i="29"/>
  <c r="F106" i="29" s="1"/>
  <c r="C106" i="29"/>
  <c r="B106" i="29"/>
  <c r="A106" i="29"/>
  <c r="E105" i="29"/>
  <c r="D105" i="29"/>
  <c r="F105" i="29" s="1"/>
  <c r="C105" i="29"/>
  <c r="B105" i="29"/>
  <c r="A105" i="29"/>
  <c r="E104" i="29"/>
  <c r="D104" i="29"/>
  <c r="F104" i="29" s="1"/>
  <c r="C104" i="29"/>
  <c r="B104" i="29"/>
  <c r="A104" i="29"/>
  <c r="E103" i="29"/>
  <c r="D103" i="29"/>
  <c r="F103" i="29" s="1"/>
  <c r="C103" i="29"/>
  <c r="B103" i="29"/>
  <c r="A103" i="29"/>
  <c r="E102" i="29"/>
  <c r="D102" i="29"/>
  <c r="F102" i="29" s="1"/>
  <c r="C102" i="29"/>
  <c r="B102" i="29"/>
  <c r="A102" i="29"/>
  <c r="E101" i="29"/>
  <c r="D101" i="29"/>
  <c r="F101" i="29" s="1"/>
  <c r="C101" i="29"/>
  <c r="B101" i="29"/>
  <c r="A101" i="29"/>
  <c r="E100" i="29"/>
  <c r="D100" i="29"/>
  <c r="F100" i="29" s="1"/>
  <c r="C100" i="29"/>
  <c r="B100" i="29"/>
  <c r="A100" i="29"/>
  <c r="E99" i="29"/>
  <c r="D99" i="29"/>
  <c r="F99" i="29" s="1"/>
  <c r="C99" i="29"/>
  <c r="B99" i="29"/>
  <c r="A99" i="29"/>
  <c r="E98" i="29"/>
  <c r="D98" i="29"/>
  <c r="F98" i="29" s="1"/>
  <c r="C98" i="29"/>
  <c r="B98" i="29"/>
  <c r="A98" i="29"/>
  <c r="E97" i="29"/>
  <c r="D97" i="29"/>
  <c r="F97" i="29" s="1"/>
  <c r="C97" i="29"/>
  <c r="B97" i="29"/>
  <c r="A97" i="29"/>
  <c r="F96" i="29"/>
  <c r="E96" i="29"/>
  <c r="D96" i="29"/>
  <c r="C96" i="29"/>
  <c r="B96" i="29"/>
  <c r="A96" i="29"/>
  <c r="E95" i="29"/>
  <c r="D95" i="29"/>
  <c r="F95" i="29" s="1"/>
  <c r="C95" i="29"/>
  <c r="B95" i="29"/>
  <c r="A95" i="29"/>
  <c r="E94" i="29"/>
  <c r="D94" i="29"/>
  <c r="F94" i="29" s="1"/>
  <c r="C94" i="29"/>
  <c r="B94" i="29"/>
  <c r="A94" i="29"/>
  <c r="E93" i="29"/>
  <c r="D93" i="29"/>
  <c r="F93" i="29" s="1"/>
  <c r="C93" i="29"/>
  <c r="B93" i="29"/>
  <c r="A93" i="29"/>
  <c r="E92" i="29"/>
  <c r="D92" i="29"/>
  <c r="F92" i="29" s="1"/>
  <c r="C92" i="29"/>
  <c r="B92" i="29"/>
  <c r="A92" i="29"/>
  <c r="E91" i="29"/>
  <c r="D91" i="29"/>
  <c r="F91" i="29" s="1"/>
  <c r="C91" i="29"/>
  <c r="B91" i="29"/>
  <c r="A91" i="29"/>
  <c r="E90" i="29"/>
  <c r="D90" i="29"/>
  <c r="F90" i="29" s="1"/>
  <c r="C90" i="29"/>
  <c r="B90" i="29"/>
  <c r="A90" i="29"/>
  <c r="E89" i="29"/>
  <c r="D89" i="29"/>
  <c r="F89" i="29" s="1"/>
  <c r="C89" i="29"/>
  <c r="B89" i="29"/>
  <c r="A89" i="29"/>
  <c r="E88" i="29"/>
  <c r="D88" i="29"/>
  <c r="F88" i="29" s="1"/>
  <c r="C88" i="29"/>
  <c r="B88" i="29"/>
  <c r="A88" i="29"/>
  <c r="E87" i="29"/>
  <c r="D87" i="29"/>
  <c r="F87" i="29" s="1"/>
  <c r="C87" i="29"/>
  <c r="B87" i="29"/>
  <c r="A87" i="29"/>
  <c r="E86" i="29"/>
  <c r="D86" i="29"/>
  <c r="F86" i="29" s="1"/>
  <c r="C86" i="29"/>
  <c r="B86" i="29"/>
  <c r="A86" i="29"/>
  <c r="E85" i="29"/>
  <c r="D85" i="29"/>
  <c r="F85" i="29" s="1"/>
  <c r="C85" i="29"/>
  <c r="B85" i="29"/>
  <c r="A85" i="29"/>
  <c r="E84" i="29"/>
  <c r="D84" i="29"/>
  <c r="F84" i="29" s="1"/>
  <c r="C84" i="29"/>
  <c r="B84" i="29"/>
  <c r="A84" i="29"/>
  <c r="E83" i="29"/>
  <c r="D83" i="29"/>
  <c r="F83" i="29" s="1"/>
  <c r="C83" i="29"/>
  <c r="B83" i="29"/>
  <c r="A83" i="29"/>
  <c r="E82" i="29"/>
  <c r="D82" i="29"/>
  <c r="F82" i="29" s="1"/>
  <c r="C82" i="29"/>
  <c r="B82" i="29"/>
  <c r="A82" i="29"/>
  <c r="E81" i="29"/>
  <c r="D81" i="29"/>
  <c r="F81" i="29" s="1"/>
  <c r="C81" i="29"/>
  <c r="B81" i="29"/>
  <c r="A81" i="29"/>
  <c r="E80" i="29"/>
  <c r="D80" i="29"/>
  <c r="F80" i="29" s="1"/>
  <c r="C80" i="29"/>
  <c r="B80" i="29"/>
  <c r="A80" i="29"/>
  <c r="E79" i="29"/>
  <c r="D79" i="29"/>
  <c r="F79" i="29" s="1"/>
  <c r="C79" i="29"/>
  <c r="B79" i="29"/>
  <c r="A79" i="29"/>
  <c r="F78" i="29"/>
  <c r="E78" i="29"/>
  <c r="D78" i="29"/>
  <c r="C78" i="29"/>
  <c r="B78" i="29"/>
  <c r="A78" i="29"/>
  <c r="E77" i="29"/>
  <c r="D77" i="29"/>
  <c r="F77" i="29" s="1"/>
  <c r="C77" i="29"/>
  <c r="B77" i="29"/>
  <c r="A77" i="29"/>
  <c r="E76" i="29"/>
  <c r="D76" i="29"/>
  <c r="F76" i="29" s="1"/>
  <c r="C76" i="29"/>
  <c r="B76" i="29"/>
  <c r="A76" i="29"/>
  <c r="E75" i="29"/>
  <c r="D75" i="29"/>
  <c r="F75" i="29" s="1"/>
  <c r="C75" i="29"/>
  <c r="B75" i="29"/>
  <c r="A75" i="29"/>
  <c r="E74" i="29"/>
  <c r="D74" i="29"/>
  <c r="F74" i="29" s="1"/>
  <c r="C74" i="29"/>
  <c r="B74" i="29"/>
  <c r="A74" i="29"/>
  <c r="E73" i="29"/>
  <c r="D73" i="29"/>
  <c r="F73" i="29" s="1"/>
  <c r="C73" i="29"/>
  <c r="B73" i="29"/>
  <c r="A73" i="29"/>
  <c r="E72" i="29"/>
  <c r="D72" i="29"/>
  <c r="F72" i="29" s="1"/>
  <c r="C72" i="29"/>
  <c r="B72" i="29"/>
  <c r="A72" i="29"/>
  <c r="E71" i="29"/>
  <c r="D71" i="29"/>
  <c r="F71" i="29" s="1"/>
  <c r="C71" i="29"/>
  <c r="B71" i="29"/>
  <c r="A71" i="29"/>
  <c r="E70" i="29"/>
  <c r="D70" i="29"/>
  <c r="F70" i="29" s="1"/>
  <c r="C70" i="29"/>
  <c r="B70" i="29"/>
  <c r="A70" i="29"/>
  <c r="E69" i="29"/>
  <c r="D69" i="29"/>
  <c r="F69" i="29" s="1"/>
  <c r="C69" i="29"/>
  <c r="B69" i="29"/>
  <c r="A69" i="29"/>
  <c r="E68" i="29"/>
  <c r="D68" i="29"/>
  <c r="F68" i="29" s="1"/>
  <c r="C68" i="29"/>
  <c r="B68" i="29"/>
  <c r="A68" i="29"/>
  <c r="E67" i="29"/>
  <c r="D67" i="29"/>
  <c r="F67" i="29" s="1"/>
  <c r="C67" i="29"/>
  <c r="B67" i="29"/>
  <c r="A67" i="29"/>
  <c r="E66" i="29"/>
  <c r="D66" i="29"/>
  <c r="F66" i="29" s="1"/>
  <c r="C66" i="29"/>
  <c r="B66" i="29"/>
  <c r="A66" i="29"/>
  <c r="E65" i="29"/>
  <c r="D65" i="29"/>
  <c r="F65" i="29" s="1"/>
  <c r="C65" i="29"/>
  <c r="B65" i="29"/>
  <c r="A65" i="29"/>
  <c r="F64" i="29"/>
  <c r="E64" i="29"/>
  <c r="D64" i="29"/>
  <c r="C64" i="29"/>
  <c r="B64" i="29"/>
  <c r="A64" i="29"/>
  <c r="E63" i="29"/>
  <c r="D63" i="29"/>
  <c r="F63" i="29" s="1"/>
  <c r="C63" i="29"/>
  <c r="B63" i="29"/>
  <c r="A63" i="29"/>
  <c r="E62" i="29"/>
  <c r="D62" i="29"/>
  <c r="F62" i="29" s="1"/>
  <c r="C62" i="29"/>
  <c r="B62" i="29"/>
  <c r="A62" i="29"/>
  <c r="E61" i="29"/>
  <c r="D61" i="29"/>
  <c r="F61" i="29" s="1"/>
  <c r="C61" i="29"/>
  <c r="B61" i="29"/>
  <c r="A61" i="29"/>
  <c r="E60" i="29"/>
  <c r="D60" i="29"/>
  <c r="F60" i="29" s="1"/>
  <c r="C60" i="29"/>
  <c r="B60" i="29"/>
  <c r="A60" i="29"/>
  <c r="E59" i="29"/>
  <c r="D59" i="29"/>
  <c r="F59" i="29" s="1"/>
  <c r="C59" i="29"/>
  <c r="B59" i="29"/>
  <c r="A59" i="29"/>
  <c r="E58" i="29"/>
  <c r="D58" i="29"/>
  <c r="F58" i="29" s="1"/>
  <c r="C58" i="29"/>
  <c r="B58" i="29"/>
  <c r="A58" i="29"/>
  <c r="E57" i="29"/>
  <c r="D57" i="29"/>
  <c r="F57" i="29" s="1"/>
  <c r="C57" i="29"/>
  <c r="B57" i="29"/>
  <c r="A57" i="29"/>
  <c r="E56" i="29"/>
  <c r="D56" i="29"/>
  <c r="F56" i="29" s="1"/>
  <c r="C56" i="29"/>
  <c r="B56" i="29"/>
  <c r="A56" i="29"/>
  <c r="E55" i="29"/>
  <c r="D55" i="29"/>
  <c r="F55" i="29" s="1"/>
  <c r="C55" i="29"/>
  <c r="B55" i="29"/>
  <c r="A55" i="29"/>
  <c r="E54" i="29"/>
  <c r="D54" i="29"/>
  <c r="F54" i="29" s="1"/>
  <c r="C54" i="29"/>
  <c r="B54" i="29"/>
  <c r="A54" i="29"/>
  <c r="E53" i="29"/>
  <c r="D53" i="29"/>
  <c r="F53" i="29" s="1"/>
  <c r="C53" i="29"/>
  <c r="B53" i="29"/>
  <c r="A53" i="29"/>
  <c r="E52" i="29"/>
  <c r="D52" i="29"/>
  <c r="F52" i="29" s="1"/>
  <c r="C52" i="29"/>
  <c r="B52" i="29"/>
  <c r="A52" i="29"/>
  <c r="E51" i="29"/>
  <c r="D51" i="29"/>
  <c r="F51" i="29" s="1"/>
  <c r="C51" i="29"/>
  <c r="B51" i="29"/>
  <c r="A51" i="29"/>
  <c r="E50" i="29"/>
  <c r="D50" i="29"/>
  <c r="F50" i="29" s="1"/>
  <c r="C50" i="29"/>
  <c r="B50" i="29"/>
  <c r="A50" i="29"/>
  <c r="E49" i="29"/>
  <c r="D49" i="29"/>
  <c r="F49" i="29" s="1"/>
  <c r="C49" i="29"/>
  <c r="B49" i="29"/>
  <c r="A49" i="29"/>
  <c r="E48" i="29"/>
  <c r="D48" i="29"/>
  <c r="F48" i="29" s="1"/>
  <c r="C48" i="29"/>
  <c r="B48" i="29"/>
  <c r="A48" i="29"/>
  <c r="E47" i="29"/>
  <c r="D47" i="29"/>
  <c r="F47" i="29" s="1"/>
  <c r="C47" i="29"/>
  <c r="B47" i="29"/>
  <c r="A47" i="29"/>
  <c r="E46" i="29"/>
  <c r="D46" i="29"/>
  <c r="F46" i="29" s="1"/>
  <c r="C46" i="29"/>
  <c r="B46" i="29"/>
  <c r="A46" i="29"/>
  <c r="E45" i="29"/>
  <c r="D45" i="29"/>
  <c r="F45" i="29" s="1"/>
  <c r="C45" i="29"/>
  <c r="B45" i="29"/>
  <c r="A45" i="29"/>
  <c r="E44" i="29"/>
  <c r="D44" i="29"/>
  <c r="F44" i="29" s="1"/>
  <c r="C44" i="29"/>
  <c r="B44" i="29"/>
  <c r="A44" i="29"/>
  <c r="E43" i="29"/>
  <c r="D43" i="29"/>
  <c r="F43" i="29" s="1"/>
  <c r="C43" i="29"/>
  <c r="B43" i="29"/>
  <c r="A43" i="29"/>
  <c r="E42" i="29"/>
  <c r="D42" i="29"/>
  <c r="F42" i="29" s="1"/>
  <c r="C42" i="29"/>
  <c r="B42" i="29"/>
  <c r="A42" i="29"/>
  <c r="E41" i="29"/>
  <c r="D41" i="29"/>
  <c r="F41" i="29" s="1"/>
  <c r="C41" i="29"/>
  <c r="B41" i="29"/>
  <c r="A41" i="29"/>
  <c r="E40" i="29"/>
  <c r="D40" i="29"/>
  <c r="F40" i="29" s="1"/>
  <c r="C40" i="29"/>
  <c r="B40" i="29"/>
  <c r="A40" i="29"/>
  <c r="E39" i="29"/>
  <c r="D39" i="29"/>
  <c r="F39" i="29" s="1"/>
  <c r="C39" i="29"/>
  <c r="B39" i="29"/>
  <c r="A39" i="29"/>
  <c r="E38" i="29"/>
  <c r="D38" i="29"/>
  <c r="F38" i="29" s="1"/>
  <c r="C38" i="29"/>
  <c r="B38" i="29"/>
  <c r="A38" i="29"/>
  <c r="E37" i="29"/>
  <c r="D37" i="29"/>
  <c r="F37" i="29" s="1"/>
  <c r="C37" i="29"/>
  <c r="B37" i="29"/>
  <c r="A37" i="29"/>
  <c r="E36" i="29"/>
  <c r="D36" i="29"/>
  <c r="F36" i="29" s="1"/>
  <c r="C36" i="29"/>
  <c r="B36" i="29"/>
  <c r="A36" i="29"/>
  <c r="E35" i="29"/>
  <c r="D35" i="29"/>
  <c r="F35" i="29" s="1"/>
  <c r="C35" i="29"/>
  <c r="B35" i="29"/>
  <c r="A35" i="29"/>
  <c r="E34" i="29"/>
  <c r="D34" i="29"/>
  <c r="F34" i="29" s="1"/>
  <c r="C34" i="29"/>
  <c r="B34" i="29"/>
  <c r="A34" i="29"/>
  <c r="E33" i="29"/>
  <c r="D33" i="29"/>
  <c r="F33" i="29" s="1"/>
  <c r="C33" i="29"/>
  <c r="B33" i="29"/>
  <c r="A33" i="29"/>
  <c r="E32" i="29"/>
  <c r="D32" i="29"/>
  <c r="F32" i="29" s="1"/>
  <c r="C32" i="29"/>
  <c r="B32" i="29"/>
  <c r="A32" i="29"/>
  <c r="E31" i="29"/>
  <c r="D31" i="29"/>
  <c r="F31" i="29" s="1"/>
  <c r="C31" i="29"/>
  <c r="B31" i="29"/>
  <c r="A31" i="29"/>
  <c r="E30" i="29"/>
  <c r="D30" i="29"/>
  <c r="F30" i="29" s="1"/>
  <c r="C30" i="29"/>
  <c r="B30" i="29"/>
  <c r="A30" i="29"/>
  <c r="E29" i="29"/>
  <c r="D29" i="29"/>
  <c r="F29" i="29" s="1"/>
  <c r="C29" i="29"/>
  <c r="B29" i="29"/>
  <c r="A29" i="29"/>
  <c r="E28" i="29"/>
  <c r="D28" i="29"/>
  <c r="F28" i="29" s="1"/>
  <c r="C28" i="29"/>
  <c r="B28" i="29"/>
  <c r="A28" i="29"/>
  <c r="E27" i="29"/>
  <c r="D27" i="29"/>
  <c r="F27" i="29" s="1"/>
  <c r="C27" i="29"/>
  <c r="B27" i="29"/>
  <c r="A27" i="29"/>
  <c r="E26" i="29"/>
  <c r="D26" i="29"/>
  <c r="F26" i="29" s="1"/>
  <c r="C26" i="29"/>
  <c r="B26" i="29"/>
  <c r="A26" i="29"/>
  <c r="E25" i="29"/>
  <c r="D25" i="29"/>
  <c r="F25" i="29" s="1"/>
  <c r="C25" i="29"/>
  <c r="B25" i="29"/>
  <c r="A25" i="29"/>
  <c r="E24" i="29"/>
  <c r="D24" i="29"/>
  <c r="F24" i="29" s="1"/>
  <c r="C24" i="29"/>
  <c r="B24" i="29"/>
  <c r="A24" i="29"/>
  <c r="E23" i="29"/>
  <c r="D23" i="29"/>
  <c r="F23" i="29" s="1"/>
  <c r="C23" i="29"/>
  <c r="B23" i="29"/>
  <c r="A23" i="29"/>
  <c r="E22" i="29"/>
  <c r="D22" i="29"/>
  <c r="F22" i="29" s="1"/>
  <c r="C22" i="29"/>
  <c r="B22" i="29"/>
  <c r="A22" i="29"/>
  <c r="E21" i="29"/>
  <c r="D21" i="29"/>
  <c r="F21" i="29" s="1"/>
  <c r="C21" i="29"/>
  <c r="B21" i="29"/>
  <c r="A21" i="29"/>
  <c r="E20" i="29"/>
  <c r="D20" i="29"/>
  <c r="F20" i="29" s="1"/>
  <c r="C20" i="29"/>
  <c r="B20" i="29"/>
  <c r="A20" i="29"/>
  <c r="E19" i="29"/>
  <c r="D19" i="29"/>
  <c r="F19" i="29" s="1"/>
  <c r="C19" i="29"/>
  <c r="B19" i="29"/>
  <c r="A19" i="29"/>
  <c r="E18" i="29"/>
  <c r="D18" i="29"/>
  <c r="F18" i="29" s="1"/>
  <c r="C18" i="29"/>
  <c r="B18" i="29"/>
  <c r="A18" i="29"/>
  <c r="E17" i="29"/>
  <c r="D17" i="29"/>
  <c r="F17" i="29" s="1"/>
  <c r="C17" i="29"/>
  <c r="B17" i="29"/>
  <c r="A17" i="29"/>
  <c r="E16" i="29"/>
  <c r="D16" i="29"/>
  <c r="F16" i="29" s="1"/>
  <c r="C16" i="29"/>
  <c r="B16" i="29"/>
  <c r="A16" i="29"/>
  <c r="E15" i="29"/>
  <c r="D15" i="29"/>
  <c r="F15" i="29" s="1"/>
  <c r="C15" i="29"/>
  <c r="B15" i="29"/>
  <c r="A15" i="29"/>
  <c r="E14" i="29"/>
  <c r="D14" i="29"/>
  <c r="F14" i="29" s="1"/>
  <c r="C14" i="29"/>
  <c r="B14" i="29"/>
  <c r="A14" i="29"/>
  <c r="E13" i="29"/>
  <c r="D13" i="29"/>
  <c r="F13" i="29" s="1"/>
  <c r="C13" i="29"/>
  <c r="B13" i="29"/>
  <c r="A13" i="29"/>
  <c r="E12" i="29"/>
  <c r="D12" i="29"/>
  <c r="F12" i="29" s="1"/>
  <c r="C12" i="29"/>
  <c r="B12" i="29"/>
  <c r="A12" i="29"/>
  <c r="E11" i="29"/>
  <c r="D11" i="29"/>
  <c r="F11" i="29" s="1"/>
  <c r="C11" i="29"/>
  <c r="B11" i="29"/>
  <c r="A11" i="29"/>
  <c r="E10" i="29"/>
  <c r="D10" i="29"/>
  <c r="F10" i="29" s="1"/>
  <c r="C10" i="29"/>
  <c r="B10" i="29"/>
  <c r="A10" i="29"/>
  <c r="E9" i="29"/>
  <c r="D9" i="29"/>
  <c r="F9" i="29" s="1"/>
  <c r="C9" i="29"/>
  <c r="B9" i="29"/>
  <c r="A9" i="29"/>
  <c r="E8" i="29"/>
  <c r="D8" i="29"/>
  <c r="F8" i="29" s="1"/>
  <c r="C8" i="29"/>
  <c r="B8" i="29"/>
  <c r="A8" i="29"/>
  <c r="E7" i="29"/>
  <c r="D7" i="29"/>
  <c r="F7" i="29" s="1"/>
  <c r="C7" i="29"/>
  <c r="B7" i="29"/>
  <c r="A7" i="29"/>
  <c r="E6" i="29"/>
  <c r="D6" i="29"/>
  <c r="F6" i="29" s="1"/>
  <c r="C6" i="29"/>
  <c r="B6" i="29"/>
  <c r="A6" i="29"/>
  <c r="E5" i="29"/>
  <c r="D5" i="29"/>
  <c r="F5" i="29" s="1"/>
  <c r="C5" i="29"/>
  <c r="B5" i="29"/>
  <c r="A5" i="29"/>
  <c r="E4" i="29"/>
  <c r="D4" i="29"/>
  <c r="F4" i="29" s="1"/>
  <c r="C4" i="29"/>
  <c r="B4" i="29"/>
  <c r="A4" i="29"/>
  <c r="E3" i="29"/>
  <c r="D3" i="29"/>
  <c r="F3" i="29" s="1"/>
  <c r="C3" i="29"/>
  <c r="B3" i="29"/>
  <c r="A3" i="29"/>
  <c r="E367" i="28"/>
  <c r="F367" i="28"/>
  <c r="C367" i="28"/>
  <c r="B367" i="28"/>
  <c r="A367" i="28"/>
  <c r="E366" i="28"/>
  <c r="D366" i="28"/>
  <c r="F366" i="28" s="1"/>
  <c r="C366" i="28"/>
  <c r="B366" i="28"/>
  <c r="A366" i="28"/>
  <c r="E365" i="28"/>
  <c r="D365" i="28"/>
  <c r="F365" i="28" s="1"/>
  <c r="C365" i="28"/>
  <c r="B365" i="28"/>
  <c r="A365" i="28"/>
  <c r="E364" i="28"/>
  <c r="D364" i="28"/>
  <c r="F364" i="28" s="1"/>
  <c r="C364" i="28"/>
  <c r="B364" i="28"/>
  <c r="A364" i="28"/>
  <c r="E363" i="28"/>
  <c r="D363" i="28"/>
  <c r="F363" i="28" s="1"/>
  <c r="C363" i="28"/>
  <c r="B363" i="28"/>
  <c r="A363" i="28"/>
  <c r="E362" i="28"/>
  <c r="D362" i="28"/>
  <c r="F362" i="28" s="1"/>
  <c r="C362" i="28"/>
  <c r="B362" i="28"/>
  <c r="A362" i="28"/>
  <c r="E361" i="28"/>
  <c r="D361" i="28"/>
  <c r="F361" i="28" s="1"/>
  <c r="C361" i="28"/>
  <c r="B361" i="28"/>
  <c r="A361" i="28"/>
  <c r="E360" i="28"/>
  <c r="D360" i="28"/>
  <c r="F360" i="28" s="1"/>
  <c r="C360" i="28"/>
  <c r="B360" i="28"/>
  <c r="A360" i="28"/>
  <c r="E359" i="28"/>
  <c r="D359" i="28"/>
  <c r="F359" i="28" s="1"/>
  <c r="C359" i="28"/>
  <c r="B359" i="28"/>
  <c r="A359" i="28"/>
  <c r="E358" i="28"/>
  <c r="D358" i="28"/>
  <c r="F358" i="28" s="1"/>
  <c r="C358" i="28"/>
  <c r="B358" i="28"/>
  <c r="A358" i="28"/>
  <c r="E357" i="28"/>
  <c r="D357" i="28"/>
  <c r="F357" i="28" s="1"/>
  <c r="C357" i="28"/>
  <c r="B357" i="28"/>
  <c r="A357" i="28"/>
  <c r="E356" i="28"/>
  <c r="D356" i="28"/>
  <c r="F356" i="28" s="1"/>
  <c r="C356" i="28"/>
  <c r="B356" i="28"/>
  <c r="A356" i="28"/>
  <c r="E355" i="28"/>
  <c r="D355" i="28"/>
  <c r="F355" i="28" s="1"/>
  <c r="C355" i="28"/>
  <c r="B355" i="28"/>
  <c r="A355" i="28"/>
  <c r="E354" i="28"/>
  <c r="D354" i="28"/>
  <c r="F354" i="28" s="1"/>
  <c r="C354" i="28"/>
  <c r="B354" i="28"/>
  <c r="A354" i="28"/>
  <c r="E353" i="28"/>
  <c r="D353" i="28"/>
  <c r="F353" i="28" s="1"/>
  <c r="C353" i="28"/>
  <c r="B353" i="28"/>
  <c r="A353" i="28"/>
  <c r="E352" i="28"/>
  <c r="D352" i="28"/>
  <c r="F352" i="28" s="1"/>
  <c r="C352" i="28"/>
  <c r="B352" i="28"/>
  <c r="A352" i="28"/>
  <c r="E351" i="28"/>
  <c r="D351" i="28"/>
  <c r="F351" i="28" s="1"/>
  <c r="C351" i="28"/>
  <c r="B351" i="28"/>
  <c r="A351" i="28"/>
  <c r="E350" i="28"/>
  <c r="D350" i="28"/>
  <c r="F350" i="28" s="1"/>
  <c r="C350" i="28"/>
  <c r="B350" i="28"/>
  <c r="A350" i="28"/>
  <c r="E349" i="28"/>
  <c r="D349" i="28"/>
  <c r="F349" i="28" s="1"/>
  <c r="C349" i="28"/>
  <c r="B349" i="28"/>
  <c r="A349" i="28"/>
  <c r="E348" i="28"/>
  <c r="D348" i="28"/>
  <c r="F348" i="28" s="1"/>
  <c r="C348" i="28"/>
  <c r="B348" i="28"/>
  <c r="A348" i="28"/>
  <c r="E347" i="28"/>
  <c r="D347" i="28"/>
  <c r="F347" i="28" s="1"/>
  <c r="C347" i="28"/>
  <c r="B347" i="28"/>
  <c r="A347" i="28"/>
  <c r="E346" i="28"/>
  <c r="D346" i="28"/>
  <c r="F346" i="28" s="1"/>
  <c r="C346" i="28"/>
  <c r="B346" i="28"/>
  <c r="A346" i="28"/>
  <c r="E345" i="28"/>
  <c r="D345" i="28"/>
  <c r="F345" i="28" s="1"/>
  <c r="C345" i="28"/>
  <c r="B345" i="28"/>
  <c r="A345" i="28"/>
  <c r="E344" i="28"/>
  <c r="D344" i="28"/>
  <c r="F344" i="28" s="1"/>
  <c r="C344" i="28"/>
  <c r="B344" i="28"/>
  <c r="A344" i="28"/>
  <c r="E343" i="28"/>
  <c r="D343" i="28"/>
  <c r="F343" i="28" s="1"/>
  <c r="C343" i="28"/>
  <c r="B343" i="28"/>
  <c r="A343" i="28"/>
  <c r="E342" i="28"/>
  <c r="D342" i="28"/>
  <c r="F342" i="28" s="1"/>
  <c r="C342" i="28"/>
  <c r="B342" i="28"/>
  <c r="A342" i="28"/>
  <c r="E341" i="28"/>
  <c r="D341" i="28"/>
  <c r="F341" i="28" s="1"/>
  <c r="C341" i="28"/>
  <c r="B341" i="28"/>
  <c r="A341" i="28"/>
  <c r="E340" i="28"/>
  <c r="D340" i="28"/>
  <c r="F340" i="28" s="1"/>
  <c r="C340" i="28"/>
  <c r="B340" i="28"/>
  <c r="A340" i="28"/>
  <c r="E339" i="28"/>
  <c r="D339" i="28"/>
  <c r="F339" i="28" s="1"/>
  <c r="C339" i="28"/>
  <c r="B339" i="28"/>
  <c r="A339" i="28"/>
  <c r="E338" i="28"/>
  <c r="D338" i="28"/>
  <c r="F338" i="28" s="1"/>
  <c r="C338" i="28"/>
  <c r="B338" i="28"/>
  <c r="A338" i="28"/>
  <c r="E337" i="28"/>
  <c r="D337" i="28"/>
  <c r="F337" i="28" s="1"/>
  <c r="C337" i="28"/>
  <c r="B337" i="28"/>
  <c r="A337" i="28"/>
  <c r="E336" i="28"/>
  <c r="D336" i="28"/>
  <c r="F336" i="28" s="1"/>
  <c r="C336" i="28"/>
  <c r="B336" i="28"/>
  <c r="A336" i="28"/>
  <c r="E335" i="28"/>
  <c r="D335" i="28"/>
  <c r="F335" i="28" s="1"/>
  <c r="C335" i="28"/>
  <c r="B335" i="28"/>
  <c r="A335" i="28"/>
  <c r="E334" i="28"/>
  <c r="D334" i="28"/>
  <c r="F334" i="28" s="1"/>
  <c r="C334" i="28"/>
  <c r="B334" i="28"/>
  <c r="A334" i="28"/>
  <c r="E333" i="28"/>
  <c r="D333" i="28"/>
  <c r="F333" i="28" s="1"/>
  <c r="C333" i="28"/>
  <c r="B333" i="28"/>
  <c r="A333" i="28"/>
  <c r="E332" i="28"/>
  <c r="D332" i="28"/>
  <c r="F332" i="28" s="1"/>
  <c r="C332" i="28"/>
  <c r="B332" i="28"/>
  <c r="A332" i="28"/>
  <c r="E331" i="28"/>
  <c r="D331" i="28"/>
  <c r="F331" i="28" s="1"/>
  <c r="C331" i="28"/>
  <c r="B331" i="28"/>
  <c r="A331" i="28"/>
  <c r="E330" i="28"/>
  <c r="D330" i="28"/>
  <c r="F330" i="28" s="1"/>
  <c r="C330" i="28"/>
  <c r="B330" i="28"/>
  <c r="A330" i="28"/>
  <c r="E329" i="28"/>
  <c r="D329" i="28"/>
  <c r="F329" i="28" s="1"/>
  <c r="C329" i="28"/>
  <c r="B329" i="28"/>
  <c r="A329" i="28"/>
  <c r="E328" i="28"/>
  <c r="D328" i="28"/>
  <c r="F328" i="28" s="1"/>
  <c r="C328" i="28"/>
  <c r="B328" i="28"/>
  <c r="A328" i="28"/>
  <c r="E327" i="28"/>
  <c r="D327" i="28"/>
  <c r="F327" i="28" s="1"/>
  <c r="C327" i="28"/>
  <c r="B327" i="28"/>
  <c r="A327" i="28"/>
  <c r="E326" i="28"/>
  <c r="D326" i="28"/>
  <c r="F326" i="28" s="1"/>
  <c r="C326" i="28"/>
  <c r="B326" i="28"/>
  <c r="A326" i="28"/>
  <c r="E325" i="28"/>
  <c r="D325" i="28"/>
  <c r="F325" i="28" s="1"/>
  <c r="C325" i="28"/>
  <c r="B325" i="28"/>
  <c r="A325" i="28"/>
  <c r="E324" i="28"/>
  <c r="F324" i="28"/>
  <c r="C324" i="28"/>
  <c r="B324" i="28"/>
  <c r="A324" i="28"/>
  <c r="E323" i="28"/>
  <c r="F323" i="28"/>
  <c r="C323" i="28"/>
  <c r="B323" i="28"/>
  <c r="A323" i="28"/>
  <c r="E322" i="28"/>
  <c r="F322" i="28"/>
  <c r="C322" i="28"/>
  <c r="B322" i="28"/>
  <c r="A322" i="28"/>
  <c r="E321" i="28"/>
  <c r="D321" i="28"/>
  <c r="F321" i="28" s="1"/>
  <c r="C321" i="28"/>
  <c r="B321" i="28"/>
  <c r="A321" i="28"/>
  <c r="E320" i="28"/>
  <c r="D320" i="28"/>
  <c r="F320" i="28" s="1"/>
  <c r="C320" i="28"/>
  <c r="B320" i="28"/>
  <c r="A320" i="28"/>
  <c r="E319" i="28"/>
  <c r="D319" i="28"/>
  <c r="F319" i="28" s="1"/>
  <c r="C319" i="28"/>
  <c r="B319" i="28"/>
  <c r="A319" i="28"/>
  <c r="E318" i="28"/>
  <c r="D318" i="28"/>
  <c r="F318" i="28" s="1"/>
  <c r="C318" i="28"/>
  <c r="B318" i="28"/>
  <c r="A318" i="28"/>
  <c r="E317" i="28"/>
  <c r="D317" i="28"/>
  <c r="F317" i="28" s="1"/>
  <c r="C317" i="28"/>
  <c r="B317" i="28"/>
  <c r="A317" i="28"/>
  <c r="E316" i="28"/>
  <c r="D316" i="28"/>
  <c r="F316" i="28" s="1"/>
  <c r="C316" i="28"/>
  <c r="B316" i="28"/>
  <c r="A316" i="28"/>
  <c r="E315" i="28"/>
  <c r="D315" i="28"/>
  <c r="F315" i="28" s="1"/>
  <c r="C315" i="28"/>
  <c r="B315" i="28"/>
  <c r="A315" i="28"/>
  <c r="E314" i="28"/>
  <c r="D314" i="28"/>
  <c r="F314" i="28" s="1"/>
  <c r="C314" i="28"/>
  <c r="B314" i="28"/>
  <c r="A314" i="28"/>
  <c r="E313" i="28"/>
  <c r="D313" i="28"/>
  <c r="F313" i="28" s="1"/>
  <c r="C313" i="28"/>
  <c r="B313" i="28"/>
  <c r="A313" i="28"/>
  <c r="E312" i="28"/>
  <c r="D312" i="28"/>
  <c r="F312" i="28" s="1"/>
  <c r="C312" i="28"/>
  <c r="B312" i="28"/>
  <c r="A312" i="28"/>
  <c r="E311" i="28"/>
  <c r="D311" i="28"/>
  <c r="F311" i="28" s="1"/>
  <c r="C311" i="28"/>
  <c r="B311" i="28"/>
  <c r="A311" i="28"/>
  <c r="E310" i="28"/>
  <c r="D310" i="28"/>
  <c r="F310" i="28" s="1"/>
  <c r="C310" i="28"/>
  <c r="B310" i="28"/>
  <c r="A310" i="28"/>
  <c r="E309" i="28"/>
  <c r="D309" i="28"/>
  <c r="F309" i="28" s="1"/>
  <c r="C309" i="28"/>
  <c r="B309" i="28"/>
  <c r="A309" i="28"/>
  <c r="E308" i="28"/>
  <c r="D308" i="28"/>
  <c r="F308" i="28" s="1"/>
  <c r="C308" i="28"/>
  <c r="B308" i="28"/>
  <c r="A308" i="28"/>
  <c r="E307" i="28"/>
  <c r="D307" i="28"/>
  <c r="F307" i="28" s="1"/>
  <c r="C307" i="28"/>
  <c r="B307" i="28"/>
  <c r="A307" i="28"/>
  <c r="E306" i="28"/>
  <c r="D306" i="28"/>
  <c r="F306" i="28" s="1"/>
  <c r="C306" i="28"/>
  <c r="B306" i="28"/>
  <c r="A306" i="28"/>
  <c r="E305" i="28"/>
  <c r="D305" i="28"/>
  <c r="F305" i="28" s="1"/>
  <c r="C305" i="28"/>
  <c r="B305" i="28"/>
  <c r="A305" i="28"/>
  <c r="E304" i="28"/>
  <c r="D304" i="28"/>
  <c r="F304" i="28" s="1"/>
  <c r="C304" i="28"/>
  <c r="B304" i="28"/>
  <c r="A304" i="28"/>
  <c r="E303" i="28"/>
  <c r="D303" i="28"/>
  <c r="F303" i="28" s="1"/>
  <c r="C303" i="28"/>
  <c r="B303" i="28"/>
  <c r="A303" i="28"/>
  <c r="E302" i="28"/>
  <c r="D302" i="28"/>
  <c r="F302" i="28" s="1"/>
  <c r="C302" i="28"/>
  <c r="B302" i="28"/>
  <c r="A302" i="28"/>
  <c r="E301" i="28"/>
  <c r="D301" i="28"/>
  <c r="F301" i="28" s="1"/>
  <c r="C301" i="28"/>
  <c r="B301" i="28"/>
  <c r="A301" i="28"/>
  <c r="E300" i="28"/>
  <c r="D300" i="28"/>
  <c r="F300" i="28" s="1"/>
  <c r="C300" i="28"/>
  <c r="B300" i="28"/>
  <c r="A300" i="28"/>
  <c r="E299" i="28"/>
  <c r="D299" i="28"/>
  <c r="F299" i="28" s="1"/>
  <c r="C299" i="28"/>
  <c r="B299" i="28"/>
  <c r="A299" i="28"/>
  <c r="E298" i="28"/>
  <c r="D298" i="28"/>
  <c r="F298" i="28" s="1"/>
  <c r="C298" i="28"/>
  <c r="B298" i="28"/>
  <c r="A298" i="28"/>
  <c r="E297" i="28"/>
  <c r="D297" i="28"/>
  <c r="F297" i="28" s="1"/>
  <c r="C297" i="28"/>
  <c r="B297" i="28"/>
  <c r="A297" i="28"/>
  <c r="E296" i="28"/>
  <c r="D296" i="28"/>
  <c r="F296" i="28" s="1"/>
  <c r="C296" i="28"/>
  <c r="B296" i="28"/>
  <c r="A296" i="28"/>
  <c r="E295" i="28"/>
  <c r="D295" i="28"/>
  <c r="F295" i="28" s="1"/>
  <c r="C295" i="28"/>
  <c r="B295" i="28"/>
  <c r="A295" i="28"/>
  <c r="E294" i="28"/>
  <c r="D294" i="28"/>
  <c r="F294" i="28" s="1"/>
  <c r="C294" i="28"/>
  <c r="B294" i="28"/>
  <c r="A294" i="28"/>
  <c r="E293" i="28"/>
  <c r="D293" i="28"/>
  <c r="F293" i="28" s="1"/>
  <c r="C293" i="28"/>
  <c r="B293" i="28"/>
  <c r="A293" i="28"/>
  <c r="E292" i="28"/>
  <c r="D292" i="28"/>
  <c r="F292" i="28" s="1"/>
  <c r="C292" i="28"/>
  <c r="B292" i="28"/>
  <c r="A292" i="28"/>
  <c r="E291" i="28"/>
  <c r="D291" i="28"/>
  <c r="F291" i="28" s="1"/>
  <c r="C291" i="28"/>
  <c r="B291" i="28"/>
  <c r="A291" i="28"/>
  <c r="E290" i="28"/>
  <c r="D290" i="28"/>
  <c r="F290" i="28" s="1"/>
  <c r="C290" i="28"/>
  <c r="B290" i="28"/>
  <c r="A290" i="28"/>
  <c r="E289" i="28"/>
  <c r="D289" i="28"/>
  <c r="F289" i="28" s="1"/>
  <c r="C289" i="28"/>
  <c r="B289" i="28"/>
  <c r="A289" i="28"/>
  <c r="E288" i="28"/>
  <c r="D288" i="28"/>
  <c r="F288" i="28" s="1"/>
  <c r="C288" i="28"/>
  <c r="B288" i="28"/>
  <c r="A288" i="28"/>
  <c r="E287" i="28"/>
  <c r="D287" i="28"/>
  <c r="F287" i="28" s="1"/>
  <c r="C287" i="28"/>
  <c r="B287" i="28"/>
  <c r="A287" i="28"/>
  <c r="E286" i="28"/>
  <c r="D286" i="28"/>
  <c r="F286" i="28" s="1"/>
  <c r="C286" i="28"/>
  <c r="B286" i="28"/>
  <c r="A286" i="28"/>
  <c r="E285" i="28"/>
  <c r="D285" i="28"/>
  <c r="F285" i="28" s="1"/>
  <c r="C285" i="28"/>
  <c r="B285" i="28"/>
  <c r="A285" i="28"/>
  <c r="E284" i="28"/>
  <c r="D284" i="28"/>
  <c r="F284" i="28" s="1"/>
  <c r="C284" i="28"/>
  <c r="B284" i="28"/>
  <c r="A284" i="28"/>
  <c r="E283" i="28"/>
  <c r="D283" i="28"/>
  <c r="F283" i="28" s="1"/>
  <c r="C283" i="28"/>
  <c r="B283" i="28"/>
  <c r="A283" i="28"/>
  <c r="E282" i="28"/>
  <c r="D282" i="28"/>
  <c r="F282" i="28" s="1"/>
  <c r="C282" i="28"/>
  <c r="B282" i="28"/>
  <c r="A282" i="28"/>
  <c r="E281" i="28"/>
  <c r="D281" i="28"/>
  <c r="F281" i="28" s="1"/>
  <c r="C281" i="28"/>
  <c r="B281" i="28"/>
  <c r="A281" i="28"/>
  <c r="E280" i="28"/>
  <c r="D280" i="28"/>
  <c r="F280" i="28" s="1"/>
  <c r="C280" i="28"/>
  <c r="B280" i="28"/>
  <c r="A280" i="28"/>
  <c r="E279" i="28"/>
  <c r="D279" i="28"/>
  <c r="F279" i="28" s="1"/>
  <c r="C279" i="28"/>
  <c r="B279" i="28"/>
  <c r="A279" i="28"/>
  <c r="E278" i="28"/>
  <c r="D278" i="28"/>
  <c r="F278" i="28" s="1"/>
  <c r="C278" i="28"/>
  <c r="B278" i="28"/>
  <c r="A278" i="28"/>
  <c r="E277" i="28"/>
  <c r="D277" i="28"/>
  <c r="F277" i="28" s="1"/>
  <c r="C277" i="28"/>
  <c r="B277" i="28"/>
  <c r="A277" i="28"/>
  <c r="E276" i="28"/>
  <c r="D276" i="28"/>
  <c r="F276" i="28" s="1"/>
  <c r="C276" i="28"/>
  <c r="B276" i="28"/>
  <c r="A276" i="28"/>
  <c r="E275" i="28"/>
  <c r="D275" i="28"/>
  <c r="F275" i="28" s="1"/>
  <c r="C275" i="28"/>
  <c r="B275" i="28"/>
  <c r="A275" i="28"/>
  <c r="E274" i="28"/>
  <c r="D274" i="28"/>
  <c r="F274" i="28" s="1"/>
  <c r="C274" i="28"/>
  <c r="B274" i="28"/>
  <c r="A274" i="28"/>
  <c r="E273" i="28"/>
  <c r="D273" i="28"/>
  <c r="F273" i="28" s="1"/>
  <c r="C273" i="28"/>
  <c r="B273" i="28"/>
  <c r="A273" i="28"/>
  <c r="E272" i="28"/>
  <c r="D272" i="28"/>
  <c r="F272" i="28" s="1"/>
  <c r="C272" i="28"/>
  <c r="B272" i="28"/>
  <c r="A272" i="28"/>
  <c r="E271" i="28"/>
  <c r="D271" i="28"/>
  <c r="F271" i="28" s="1"/>
  <c r="C271" i="28"/>
  <c r="B271" i="28"/>
  <c r="A271" i="28"/>
  <c r="E270" i="28"/>
  <c r="D270" i="28"/>
  <c r="F270" i="28" s="1"/>
  <c r="C270" i="28"/>
  <c r="B270" i="28"/>
  <c r="A270" i="28"/>
  <c r="E269" i="28"/>
  <c r="D269" i="28"/>
  <c r="F269" i="28" s="1"/>
  <c r="C269" i="28"/>
  <c r="B269" i="28"/>
  <c r="A269" i="28"/>
  <c r="E268" i="28"/>
  <c r="D268" i="28"/>
  <c r="F268" i="28" s="1"/>
  <c r="C268" i="28"/>
  <c r="B268" i="28"/>
  <c r="A268" i="28"/>
  <c r="E267" i="28"/>
  <c r="D267" i="28"/>
  <c r="F267" i="28" s="1"/>
  <c r="C267" i="28"/>
  <c r="B267" i="28"/>
  <c r="A267" i="28"/>
  <c r="E266" i="28"/>
  <c r="D266" i="28"/>
  <c r="F266" i="28" s="1"/>
  <c r="C266" i="28"/>
  <c r="B266" i="28"/>
  <c r="A266" i="28"/>
  <c r="E265" i="28"/>
  <c r="D265" i="28"/>
  <c r="F265" i="28" s="1"/>
  <c r="C265" i="28"/>
  <c r="B265" i="28"/>
  <c r="A265" i="28"/>
  <c r="E264" i="28"/>
  <c r="D264" i="28"/>
  <c r="F264" i="28" s="1"/>
  <c r="C264" i="28"/>
  <c r="B264" i="28"/>
  <c r="A264" i="28"/>
  <c r="E263" i="28"/>
  <c r="D263" i="28"/>
  <c r="F263" i="28" s="1"/>
  <c r="C263" i="28"/>
  <c r="B263" i="28"/>
  <c r="A263" i="28"/>
  <c r="E262" i="28"/>
  <c r="D262" i="28"/>
  <c r="F262" i="28" s="1"/>
  <c r="C262" i="28"/>
  <c r="B262" i="28"/>
  <c r="A262" i="28"/>
  <c r="E261" i="28"/>
  <c r="D261" i="28"/>
  <c r="F261" i="28" s="1"/>
  <c r="C261" i="28"/>
  <c r="B261" i="28"/>
  <c r="A261" i="28"/>
  <c r="E260" i="28"/>
  <c r="D260" i="28"/>
  <c r="F260" i="28" s="1"/>
  <c r="C260" i="28"/>
  <c r="B260" i="28"/>
  <c r="A260" i="28"/>
  <c r="E259" i="28"/>
  <c r="D259" i="28"/>
  <c r="F259" i="28" s="1"/>
  <c r="C259" i="28"/>
  <c r="B259" i="28"/>
  <c r="A259" i="28"/>
  <c r="E258" i="28"/>
  <c r="D258" i="28"/>
  <c r="F258" i="28" s="1"/>
  <c r="C258" i="28"/>
  <c r="B258" i="28"/>
  <c r="A258" i="28"/>
  <c r="E257" i="28"/>
  <c r="D257" i="28"/>
  <c r="F257" i="28" s="1"/>
  <c r="C257" i="28"/>
  <c r="B257" i="28"/>
  <c r="A257" i="28"/>
  <c r="E256" i="28"/>
  <c r="D256" i="28"/>
  <c r="F256" i="28" s="1"/>
  <c r="C256" i="28"/>
  <c r="B256" i="28"/>
  <c r="A256" i="28"/>
  <c r="E255" i="28"/>
  <c r="D255" i="28"/>
  <c r="F255" i="28" s="1"/>
  <c r="C255" i="28"/>
  <c r="B255" i="28"/>
  <c r="A255" i="28"/>
  <c r="E254" i="28"/>
  <c r="D254" i="28"/>
  <c r="F254" i="28" s="1"/>
  <c r="C254" i="28"/>
  <c r="B254" i="28"/>
  <c r="A254" i="28"/>
  <c r="F253" i="28"/>
  <c r="E253" i="28"/>
  <c r="D253" i="28"/>
  <c r="C253" i="28"/>
  <c r="B253" i="28"/>
  <c r="A253" i="28"/>
  <c r="E252" i="28"/>
  <c r="D252" i="28"/>
  <c r="F252" i="28" s="1"/>
  <c r="C252" i="28"/>
  <c r="B252" i="28"/>
  <c r="A252" i="28"/>
  <c r="E251" i="28"/>
  <c r="D251" i="28"/>
  <c r="F251" i="28" s="1"/>
  <c r="C251" i="28"/>
  <c r="B251" i="28"/>
  <c r="A251" i="28"/>
  <c r="E250" i="28"/>
  <c r="D250" i="28"/>
  <c r="F250" i="28" s="1"/>
  <c r="C250" i="28"/>
  <c r="B250" i="28"/>
  <c r="A250" i="28"/>
  <c r="E249" i="28"/>
  <c r="D249" i="28"/>
  <c r="F249" i="28" s="1"/>
  <c r="C249" i="28"/>
  <c r="B249" i="28"/>
  <c r="A249" i="28"/>
  <c r="E248" i="28"/>
  <c r="D248" i="28"/>
  <c r="F248" i="28" s="1"/>
  <c r="C248" i="28"/>
  <c r="B248" i="28"/>
  <c r="A248" i="28"/>
  <c r="F247" i="28"/>
  <c r="E247" i="28"/>
  <c r="D247" i="28"/>
  <c r="C247" i="28"/>
  <c r="B247" i="28"/>
  <c r="A247" i="28"/>
  <c r="E246" i="28"/>
  <c r="D246" i="28"/>
  <c r="F246" i="28" s="1"/>
  <c r="C246" i="28"/>
  <c r="B246" i="28"/>
  <c r="A246" i="28"/>
  <c r="E245" i="28"/>
  <c r="D245" i="28"/>
  <c r="F245" i="28" s="1"/>
  <c r="C245" i="28"/>
  <c r="B245" i="28"/>
  <c r="A245" i="28"/>
  <c r="E244" i="28"/>
  <c r="D244" i="28"/>
  <c r="F244" i="28" s="1"/>
  <c r="C244" i="28"/>
  <c r="B244" i="28"/>
  <c r="A244" i="28"/>
  <c r="E243" i="28"/>
  <c r="D243" i="28"/>
  <c r="F243" i="28" s="1"/>
  <c r="C243" i="28"/>
  <c r="B243" i="28"/>
  <c r="A243" i="28"/>
  <c r="E242" i="28"/>
  <c r="D242" i="28"/>
  <c r="F242" i="28" s="1"/>
  <c r="C242" i="28"/>
  <c r="B242" i="28"/>
  <c r="A242" i="28"/>
  <c r="E241" i="28"/>
  <c r="D241" i="28"/>
  <c r="F241" i="28" s="1"/>
  <c r="C241" i="28"/>
  <c r="B241" i="28"/>
  <c r="A241" i="28"/>
  <c r="E240" i="28"/>
  <c r="D240" i="28"/>
  <c r="F240" i="28" s="1"/>
  <c r="C240" i="28"/>
  <c r="B240" i="28"/>
  <c r="A240" i="28"/>
  <c r="E239" i="28"/>
  <c r="D239" i="28"/>
  <c r="F239" i="28" s="1"/>
  <c r="C239" i="28"/>
  <c r="B239" i="28"/>
  <c r="A239" i="28"/>
  <c r="E238" i="28"/>
  <c r="D238" i="28"/>
  <c r="F238" i="28" s="1"/>
  <c r="C238" i="28"/>
  <c r="B238" i="28"/>
  <c r="A238" i="28"/>
  <c r="E237" i="28"/>
  <c r="D237" i="28"/>
  <c r="F237" i="28" s="1"/>
  <c r="C237" i="28"/>
  <c r="B237" i="28"/>
  <c r="A237" i="28"/>
  <c r="E236" i="28"/>
  <c r="D236" i="28"/>
  <c r="F236" i="28" s="1"/>
  <c r="C236" i="28"/>
  <c r="B236" i="28"/>
  <c r="A236" i="28"/>
  <c r="E235" i="28"/>
  <c r="D235" i="28"/>
  <c r="F235" i="28" s="1"/>
  <c r="C235" i="28"/>
  <c r="B235" i="28"/>
  <c r="A235" i="28"/>
  <c r="E234" i="28"/>
  <c r="D234" i="28"/>
  <c r="F234" i="28" s="1"/>
  <c r="C234" i="28"/>
  <c r="B234" i="28"/>
  <c r="A234" i="28"/>
  <c r="E233" i="28"/>
  <c r="D233" i="28"/>
  <c r="F233" i="28" s="1"/>
  <c r="C233" i="28"/>
  <c r="B233" i="28"/>
  <c r="A233" i="28"/>
  <c r="E232" i="28"/>
  <c r="D232" i="28"/>
  <c r="F232" i="28" s="1"/>
  <c r="C232" i="28"/>
  <c r="B232" i="28"/>
  <c r="A232" i="28"/>
  <c r="E231" i="28"/>
  <c r="D231" i="28"/>
  <c r="F231" i="28" s="1"/>
  <c r="C231" i="28"/>
  <c r="B231" i="28"/>
  <c r="A231" i="28"/>
  <c r="E230" i="28"/>
  <c r="D230" i="28"/>
  <c r="F230" i="28" s="1"/>
  <c r="C230" i="28"/>
  <c r="B230" i="28"/>
  <c r="A230" i="28"/>
  <c r="E229" i="28"/>
  <c r="D229" i="28"/>
  <c r="F229" i="28" s="1"/>
  <c r="C229" i="28"/>
  <c r="B229" i="28"/>
  <c r="A229" i="28"/>
  <c r="E228" i="28"/>
  <c r="D228" i="28"/>
  <c r="F228" i="28" s="1"/>
  <c r="C228" i="28"/>
  <c r="B228" i="28"/>
  <c r="A228" i="28"/>
  <c r="E227" i="28"/>
  <c r="D227" i="28"/>
  <c r="F227" i="28" s="1"/>
  <c r="C227" i="28"/>
  <c r="B227" i="28"/>
  <c r="A227" i="28"/>
  <c r="E226" i="28"/>
  <c r="D226" i="28"/>
  <c r="F226" i="28" s="1"/>
  <c r="C226" i="28"/>
  <c r="B226" i="28"/>
  <c r="A226" i="28"/>
  <c r="E225" i="28"/>
  <c r="D225" i="28"/>
  <c r="F225" i="28" s="1"/>
  <c r="C225" i="28"/>
  <c r="B225" i="28"/>
  <c r="A225" i="28"/>
  <c r="E224" i="28"/>
  <c r="D224" i="28"/>
  <c r="F224" i="28" s="1"/>
  <c r="C224" i="28"/>
  <c r="B224" i="28"/>
  <c r="A224" i="28"/>
  <c r="E223" i="28"/>
  <c r="D223" i="28"/>
  <c r="F223" i="28" s="1"/>
  <c r="C223" i="28"/>
  <c r="B223" i="28"/>
  <c r="A223" i="28"/>
  <c r="E222" i="28"/>
  <c r="D222" i="28"/>
  <c r="F222" i="28" s="1"/>
  <c r="C222" i="28"/>
  <c r="B222" i="28"/>
  <c r="A222" i="28"/>
  <c r="F221" i="28"/>
  <c r="E221" i="28"/>
  <c r="D221" i="28"/>
  <c r="C221" i="28"/>
  <c r="B221" i="28"/>
  <c r="A221" i="28"/>
  <c r="E220" i="28"/>
  <c r="D220" i="28"/>
  <c r="F220" i="28" s="1"/>
  <c r="C220" i="28"/>
  <c r="B220" i="28"/>
  <c r="A220" i="28"/>
  <c r="E219" i="28"/>
  <c r="D219" i="28"/>
  <c r="F219" i="28" s="1"/>
  <c r="C219" i="28"/>
  <c r="B219" i="28"/>
  <c r="A219" i="28"/>
  <c r="E218" i="28"/>
  <c r="D218" i="28"/>
  <c r="F218" i="28" s="1"/>
  <c r="C218" i="28"/>
  <c r="B218" i="28"/>
  <c r="A218" i="28"/>
  <c r="E217" i="28"/>
  <c r="D217" i="28"/>
  <c r="F217" i="28" s="1"/>
  <c r="C217" i="28"/>
  <c r="B217" i="28"/>
  <c r="A217" i="28"/>
  <c r="E216" i="28"/>
  <c r="D216" i="28"/>
  <c r="F216" i="28" s="1"/>
  <c r="C216" i="28"/>
  <c r="B216" i="28"/>
  <c r="A216" i="28"/>
  <c r="F215" i="28"/>
  <c r="E215" i="28"/>
  <c r="D215" i="28"/>
  <c r="C215" i="28"/>
  <c r="B215" i="28"/>
  <c r="A215" i="28"/>
  <c r="E214" i="28"/>
  <c r="D214" i="28"/>
  <c r="F214" i="28" s="1"/>
  <c r="C214" i="28"/>
  <c r="B214" i="28"/>
  <c r="A214" i="28"/>
  <c r="E213" i="28"/>
  <c r="D213" i="28"/>
  <c r="F213" i="28" s="1"/>
  <c r="C213" i="28"/>
  <c r="B213" i="28"/>
  <c r="A213" i="28"/>
  <c r="E212" i="28"/>
  <c r="D212" i="28"/>
  <c r="F212" i="28" s="1"/>
  <c r="C212" i="28"/>
  <c r="B212" i="28"/>
  <c r="A212" i="28"/>
  <c r="E211" i="28"/>
  <c r="D211" i="28"/>
  <c r="F211" i="28" s="1"/>
  <c r="C211" i="28"/>
  <c r="B211" i="28"/>
  <c r="A211" i="28"/>
  <c r="E210" i="28"/>
  <c r="D210" i="28"/>
  <c r="F210" i="28" s="1"/>
  <c r="C210" i="28"/>
  <c r="B210" i="28"/>
  <c r="A210" i="28"/>
  <c r="E209" i="28"/>
  <c r="D209" i="28"/>
  <c r="F209" i="28" s="1"/>
  <c r="C209" i="28"/>
  <c r="B209" i="28"/>
  <c r="A209" i="28"/>
  <c r="E208" i="28"/>
  <c r="D208" i="28"/>
  <c r="F208" i="28" s="1"/>
  <c r="C208" i="28"/>
  <c r="B208" i="28"/>
  <c r="A208" i="28"/>
  <c r="E207" i="28"/>
  <c r="D207" i="28"/>
  <c r="F207" i="28" s="1"/>
  <c r="C207" i="28"/>
  <c r="B207" i="28"/>
  <c r="A207" i="28"/>
  <c r="E206" i="28"/>
  <c r="D206" i="28"/>
  <c r="F206" i="28" s="1"/>
  <c r="C206" i="28"/>
  <c r="B206" i="28"/>
  <c r="A206" i="28"/>
  <c r="E205" i="28"/>
  <c r="D205" i="28"/>
  <c r="F205" i="28" s="1"/>
  <c r="C205" i="28"/>
  <c r="B205" i="28"/>
  <c r="A205" i="28"/>
  <c r="E204" i="28"/>
  <c r="D204" i="28"/>
  <c r="F204" i="28" s="1"/>
  <c r="C204" i="28"/>
  <c r="B204" i="28"/>
  <c r="A204" i="28"/>
  <c r="E203" i="28"/>
  <c r="D203" i="28"/>
  <c r="F203" i="28" s="1"/>
  <c r="C203" i="28"/>
  <c r="B203" i="28"/>
  <c r="A203" i="28"/>
  <c r="E202" i="28"/>
  <c r="D202" i="28"/>
  <c r="F202" i="28" s="1"/>
  <c r="C202" i="28"/>
  <c r="B202" i="28"/>
  <c r="A202" i="28"/>
  <c r="E201" i="28"/>
  <c r="D201" i="28"/>
  <c r="F201" i="28" s="1"/>
  <c r="C201" i="28"/>
  <c r="B201" i="28"/>
  <c r="A201" i="28"/>
  <c r="E200" i="28"/>
  <c r="D200" i="28"/>
  <c r="F200" i="28" s="1"/>
  <c r="C200" i="28"/>
  <c r="B200" i="28"/>
  <c r="A200" i="28"/>
  <c r="E199" i="28"/>
  <c r="D199" i="28"/>
  <c r="F199" i="28" s="1"/>
  <c r="C199" i="28"/>
  <c r="B199" i="28"/>
  <c r="A199" i="28"/>
  <c r="E198" i="28"/>
  <c r="D198" i="28"/>
  <c r="F198" i="28" s="1"/>
  <c r="C198" i="28"/>
  <c r="B198" i="28"/>
  <c r="A198" i="28"/>
  <c r="E197" i="28"/>
  <c r="D197" i="28"/>
  <c r="F197" i="28" s="1"/>
  <c r="C197" i="28"/>
  <c r="B197" i="28"/>
  <c r="A197" i="28"/>
  <c r="E196" i="28"/>
  <c r="D196" i="28"/>
  <c r="F196" i="28" s="1"/>
  <c r="C196" i="28"/>
  <c r="B196" i="28"/>
  <c r="A196" i="28"/>
  <c r="E195" i="28"/>
  <c r="D195" i="28"/>
  <c r="F195" i="28" s="1"/>
  <c r="C195" i="28"/>
  <c r="B195" i="28"/>
  <c r="A195" i="28"/>
  <c r="E194" i="28"/>
  <c r="D194" i="28"/>
  <c r="F194" i="28" s="1"/>
  <c r="C194" i="28"/>
  <c r="B194" i="28"/>
  <c r="A194" i="28"/>
  <c r="E193" i="28"/>
  <c r="D193" i="28"/>
  <c r="F193" i="28" s="1"/>
  <c r="C193" i="28"/>
  <c r="B193" i="28"/>
  <c r="A193" i="28"/>
  <c r="E192" i="28"/>
  <c r="D192" i="28"/>
  <c r="F192" i="28" s="1"/>
  <c r="C192" i="28"/>
  <c r="B192" i="28"/>
  <c r="A192" i="28"/>
  <c r="E191" i="28"/>
  <c r="D191" i="28"/>
  <c r="F191" i="28" s="1"/>
  <c r="C191" i="28"/>
  <c r="B191" i="28"/>
  <c r="A191" i="28"/>
  <c r="E190" i="28"/>
  <c r="D190" i="28"/>
  <c r="F190" i="28" s="1"/>
  <c r="C190" i="28"/>
  <c r="B190" i="28"/>
  <c r="A190" i="28"/>
  <c r="F189" i="28"/>
  <c r="E189" i="28"/>
  <c r="D189" i="28"/>
  <c r="C189" i="28"/>
  <c r="B189" i="28"/>
  <c r="A189" i="28"/>
  <c r="E188" i="28"/>
  <c r="D188" i="28"/>
  <c r="F188" i="28" s="1"/>
  <c r="C188" i="28"/>
  <c r="B188" i="28"/>
  <c r="A188" i="28"/>
  <c r="E187" i="28"/>
  <c r="D187" i="28"/>
  <c r="F187" i="28" s="1"/>
  <c r="C187" i="28"/>
  <c r="B187" i="28"/>
  <c r="A187" i="28"/>
  <c r="E186" i="28"/>
  <c r="D186" i="28"/>
  <c r="F186" i="28" s="1"/>
  <c r="C186" i="28"/>
  <c r="B186" i="28"/>
  <c r="A186" i="28"/>
  <c r="E185" i="28"/>
  <c r="D185" i="28"/>
  <c r="F185" i="28" s="1"/>
  <c r="C185" i="28"/>
  <c r="B185" i="28"/>
  <c r="A185" i="28"/>
  <c r="E184" i="28"/>
  <c r="D184" i="28"/>
  <c r="F184" i="28" s="1"/>
  <c r="C184" i="28"/>
  <c r="B184" i="28"/>
  <c r="A184" i="28"/>
  <c r="E183" i="28"/>
  <c r="D183" i="28"/>
  <c r="F183" i="28" s="1"/>
  <c r="C183" i="28"/>
  <c r="B183" i="28"/>
  <c r="A183" i="28"/>
  <c r="E182" i="28"/>
  <c r="D182" i="28"/>
  <c r="F182" i="28" s="1"/>
  <c r="C182" i="28"/>
  <c r="B182" i="28"/>
  <c r="A182" i="28"/>
  <c r="E181" i="28"/>
  <c r="D181" i="28"/>
  <c r="F181" i="28" s="1"/>
  <c r="C181" i="28"/>
  <c r="B181" i="28"/>
  <c r="A181" i="28"/>
  <c r="E180" i="28"/>
  <c r="D180" i="28"/>
  <c r="F180" i="28" s="1"/>
  <c r="C180" i="28"/>
  <c r="B180" i="28"/>
  <c r="A180" i="28"/>
  <c r="F179" i="28"/>
  <c r="E179" i="28"/>
  <c r="D179" i="28"/>
  <c r="C179" i="28"/>
  <c r="B179" i="28"/>
  <c r="A179" i="28"/>
  <c r="E178" i="28"/>
  <c r="D178" i="28"/>
  <c r="F178" i="28" s="1"/>
  <c r="C178" i="28"/>
  <c r="B178" i="28"/>
  <c r="A178" i="28"/>
  <c r="E177" i="28"/>
  <c r="D177" i="28"/>
  <c r="F177" i="28" s="1"/>
  <c r="C177" i="28"/>
  <c r="B177" i="28"/>
  <c r="A177" i="28"/>
  <c r="E176" i="28"/>
  <c r="D176" i="28"/>
  <c r="F176" i="28" s="1"/>
  <c r="C176" i="28"/>
  <c r="B176" i="28"/>
  <c r="A176" i="28"/>
  <c r="E175" i="28"/>
  <c r="D175" i="28"/>
  <c r="F175" i="28" s="1"/>
  <c r="C175" i="28"/>
  <c r="B175" i="28"/>
  <c r="A175" i="28"/>
  <c r="E174" i="28"/>
  <c r="D174" i="28"/>
  <c r="F174" i="28" s="1"/>
  <c r="C174" i="28"/>
  <c r="B174" i="28"/>
  <c r="A174" i="28"/>
  <c r="E173" i="28"/>
  <c r="D173" i="28"/>
  <c r="F173" i="28" s="1"/>
  <c r="C173" i="28"/>
  <c r="B173" i="28"/>
  <c r="A173" i="28"/>
  <c r="E172" i="28"/>
  <c r="D172" i="28"/>
  <c r="F172" i="28" s="1"/>
  <c r="C172" i="28"/>
  <c r="B172" i="28"/>
  <c r="A172" i="28"/>
  <c r="E171" i="28"/>
  <c r="D171" i="28"/>
  <c r="F171" i="28" s="1"/>
  <c r="C171" i="28"/>
  <c r="B171" i="28"/>
  <c r="A171" i="28"/>
  <c r="E170" i="28"/>
  <c r="D170" i="28"/>
  <c r="F170" i="28" s="1"/>
  <c r="C170" i="28"/>
  <c r="B170" i="28"/>
  <c r="A170" i="28"/>
  <c r="E169" i="28"/>
  <c r="D169" i="28"/>
  <c r="F169" i="28" s="1"/>
  <c r="C169" i="28"/>
  <c r="B169" i="28"/>
  <c r="A169" i="28"/>
  <c r="E168" i="28"/>
  <c r="D168" i="28"/>
  <c r="F168" i="28" s="1"/>
  <c r="C168" i="28"/>
  <c r="B168" i="28"/>
  <c r="A168" i="28"/>
  <c r="E167" i="28"/>
  <c r="D167" i="28"/>
  <c r="F167" i="28" s="1"/>
  <c r="C167" i="28"/>
  <c r="B167" i="28"/>
  <c r="A167" i="28"/>
  <c r="E166" i="28"/>
  <c r="D166" i="28"/>
  <c r="F166" i="28" s="1"/>
  <c r="C166" i="28"/>
  <c r="B166" i="28"/>
  <c r="A166" i="28"/>
  <c r="E165" i="28"/>
  <c r="D165" i="28"/>
  <c r="F165" i="28" s="1"/>
  <c r="C165" i="28"/>
  <c r="B165" i="28"/>
  <c r="A165" i="28"/>
  <c r="E164" i="28"/>
  <c r="D164" i="28"/>
  <c r="F164" i="28" s="1"/>
  <c r="C164" i="28"/>
  <c r="B164" i="28"/>
  <c r="A164" i="28"/>
  <c r="E163" i="28"/>
  <c r="D163" i="28"/>
  <c r="F163" i="28" s="1"/>
  <c r="C163" i="28"/>
  <c r="B163" i="28"/>
  <c r="A163" i="28"/>
  <c r="E162" i="28"/>
  <c r="D162" i="28"/>
  <c r="F162" i="28" s="1"/>
  <c r="C162" i="28"/>
  <c r="B162" i="28"/>
  <c r="A162" i="28"/>
  <c r="E161" i="28"/>
  <c r="D161" i="28"/>
  <c r="F161" i="28" s="1"/>
  <c r="C161" i="28"/>
  <c r="B161" i="28"/>
  <c r="A161" i="28"/>
  <c r="E160" i="28"/>
  <c r="D160" i="28"/>
  <c r="F160" i="28" s="1"/>
  <c r="C160" i="28"/>
  <c r="B160" i="28"/>
  <c r="A160" i="28"/>
  <c r="E159" i="28"/>
  <c r="D159" i="28"/>
  <c r="F159" i="28" s="1"/>
  <c r="C159" i="28"/>
  <c r="B159" i="28"/>
  <c r="A159" i="28"/>
  <c r="E158" i="28"/>
  <c r="D158" i="28"/>
  <c r="F158" i="28" s="1"/>
  <c r="C158" i="28"/>
  <c r="B158" i="28"/>
  <c r="A158" i="28"/>
  <c r="F157" i="28"/>
  <c r="E157" i="28"/>
  <c r="D157" i="28"/>
  <c r="C157" i="28"/>
  <c r="B157" i="28"/>
  <c r="A157" i="28"/>
  <c r="E156" i="28"/>
  <c r="D156" i="28"/>
  <c r="F156" i="28" s="1"/>
  <c r="C156" i="28"/>
  <c r="B156" i="28"/>
  <c r="A156" i="28"/>
  <c r="E155" i="28"/>
  <c r="D155" i="28"/>
  <c r="F155" i="28" s="1"/>
  <c r="C155" i="28"/>
  <c r="B155" i="28"/>
  <c r="A155" i="28"/>
  <c r="E154" i="28"/>
  <c r="D154" i="28"/>
  <c r="F154" i="28" s="1"/>
  <c r="C154" i="28"/>
  <c r="B154" i="28"/>
  <c r="A154" i="28"/>
  <c r="E153" i="28"/>
  <c r="D153" i="28"/>
  <c r="F153" i="28" s="1"/>
  <c r="C153" i="28"/>
  <c r="B153" i="28"/>
  <c r="A153" i="28"/>
  <c r="E152" i="28"/>
  <c r="D152" i="28"/>
  <c r="F152" i="28" s="1"/>
  <c r="C152" i="28"/>
  <c r="B152" i="28"/>
  <c r="A152" i="28"/>
  <c r="E151" i="28"/>
  <c r="D151" i="28"/>
  <c r="F151" i="28" s="1"/>
  <c r="C151" i="28"/>
  <c r="B151" i="28"/>
  <c r="A151" i="28"/>
  <c r="E150" i="28"/>
  <c r="D150" i="28"/>
  <c r="F150" i="28" s="1"/>
  <c r="C150" i="28"/>
  <c r="B150" i="28"/>
  <c r="A150" i="28"/>
  <c r="E149" i="28"/>
  <c r="D149" i="28"/>
  <c r="F149" i="28" s="1"/>
  <c r="C149" i="28"/>
  <c r="B149" i="28"/>
  <c r="A149" i="28"/>
  <c r="E148" i="28"/>
  <c r="D148" i="28"/>
  <c r="F148" i="28" s="1"/>
  <c r="C148" i="28"/>
  <c r="B148" i="28"/>
  <c r="A148" i="28"/>
  <c r="F147" i="28"/>
  <c r="E147" i="28"/>
  <c r="D147" i="28"/>
  <c r="C147" i="28"/>
  <c r="B147" i="28"/>
  <c r="A147" i="28"/>
  <c r="E146" i="28"/>
  <c r="D146" i="28"/>
  <c r="F146" i="28" s="1"/>
  <c r="C146" i="28"/>
  <c r="B146" i="28"/>
  <c r="A146" i="28"/>
  <c r="E145" i="28"/>
  <c r="D145" i="28"/>
  <c r="F145" i="28" s="1"/>
  <c r="C145" i="28"/>
  <c r="B145" i="28"/>
  <c r="A145" i="28"/>
  <c r="E144" i="28"/>
  <c r="D144" i="28"/>
  <c r="F144" i="28" s="1"/>
  <c r="C144" i="28"/>
  <c r="B144" i="28"/>
  <c r="A144" i="28"/>
  <c r="E143" i="28"/>
  <c r="D143" i="28"/>
  <c r="F143" i="28" s="1"/>
  <c r="C143" i="28"/>
  <c r="B143" i="28"/>
  <c r="A143" i="28"/>
  <c r="E142" i="28"/>
  <c r="D142" i="28"/>
  <c r="F142" i="28" s="1"/>
  <c r="C142" i="28"/>
  <c r="B142" i="28"/>
  <c r="A142" i="28"/>
  <c r="E141" i="28"/>
  <c r="D141" i="28"/>
  <c r="F141" i="28" s="1"/>
  <c r="C141" i="28"/>
  <c r="B141" i="28"/>
  <c r="A141" i="28"/>
  <c r="E140" i="28"/>
  <c r="D140" i="28"/>
  <c r="F140" i="28" s="1"/>
  <c r="C140" i="28"/>
  <c r="B140" i="28"/>
  <c r="A140" i="28"/>
  <c r="E139" i="28"/>
  <c r="D139" i="28"/>
  <c r="F139" i="28" s="1"/>
  <c r="C139" i="28"/>
  <c r="B139" i="28"/>
  <c r="A139" i="28"/>
  <c r="E138" i="28"/>
  <c r="D138" i="28"/>
  <c r="F138" i="28" s="1"/>
  <c r="C138" i="28"/>
  <c r="B138" i="28"/>
  <c r="A138" i="28"/>
  <c r="E137" i="28"/>
  <c r="D137" i="28"/>
  <c r="F137" i="28" s="1"/>
  <c r="C137" i="28"/>
  <c r="B137" i="28"/>
  <c r="A137" i="28"/>
  <c r="E136" i="28"/>
  <c r="D136" i="28"/>
  <c r="F136" i="28" s="1"/>
  <c r="C136" i="28"/>
  <c r="B136" i="28"/>
  <c r="A136" i="28"/>
  <c r="E135" i="28"/>
  <c r="D135" i="28"/>
  <c r="F135" i="28" s="1"/>
  <c r="C135" i="28"/>
  <c r="B135" i="28"/>
  <c r="A135" i="28"/>
  <c r="E134" i="28"/>
  <c r="D134" i="28"/>
  <c r="F134" i="28" s="1"/>
  <c r="C134" i="28"/>
  <c r="B134" i="28"/>
  <c r="A134" i="28"/>
  <c r="E133" i="28"/>
  <c r="D133" i="28"/>
  <c r="F133" i="28" s="1"/>
  <c r="C133" i="28"/>
  <c r="B133" i="28"/>
  <c r="A133" i="28"/>
  <c r="E132" i="28"/>
  <c r="D132" i="28"/>
  <c r="F132" i="28" s="1"/>
  <c r="C132" i="28"/>
  <c r="B132" i="28"/>
  <c r="A132" i="28"/>
  <c r="E131" i="28"/>
  <c r="D131" i="28"/>
  <c r="F131" i="28" s="1"/>
  <c r="C131" i="28"/>
  <c r="B131" i="28"/>
  <c r="A131" i="28"/>
  <c r="E130" i="28"/>
  <c r="D130" i="28"/>
  <c r="F130" i="28" s="1"/>
  <c r="C130" i="28"/>
  <c r="B130" i="28"/>
  <c r="A130" i="28"/>
  <c r="E129" i="28"/>
  <c r="D129" i="28"/>
  <c r="F129" i="28" s="1"/>
  <c r="C129" i="28"/>
  <c r="B129" i="28"/>
  <c r="A129" i="28"/>
  <c r="E128" i="28"/>
  <c r="D128" i="28"/>
  <c r="F128" i="28" s="1"/>
  <c r="C128" i="28"/>
  <c r="B128" i="28"/>
  <c r="A128" i="28"/>
  <c r="E127" i="28"/>
  <c r="D127" i="28"/>
  <c r="F127" i="28" s="1"/>
  <c r="C127" i="28"/>
  <c r="B127" i="28"/>
  <c r="A127" i="28"/>
  <c r="E126" i="28"/>
  <c r="D126" i="28"/>
  <c r="F126" i="28" s="1"/>
  <c r="C126" i="28"/>
  <c r="B126" i="28"/>
  <c r="A126" i="28"/>
  <c r="F125" i="28"/>
  <c r="E125" i="28"/>
  <c r="D125" i="28"/>
  <c r="C125" i="28"/>
  <c r="B125" i="28"/>
  <c r="A125" i="28"/>
  <c r="E124" i="28"/>
  <c r="D124" i="28"/>
  <c r="F124" i="28" s="1"/>
  <c r="C124" i="28"/>
  <c r="B124" i="28"/>
  <c r="A124" i="28"/>
  <c r="E123" i="28"/>
  <c r="D123" i="28"/>
  <c r="F123" i="28" s="1"/>
  <c r="C123" i="28"/>
  <c r="B123" i="28"/>
  <c r="A123" i="28"/>
  <c r="E122" i="28"/>
  <c r="D122" i="28"/>
  <c r="F122" i="28" s="1"/>
  <c r="C122" i="28"/>
  <c r="B122" i="28"/>
  <c r="A122" i="28"/>
  <c r="E121" i="28"/>
  <c r="D121" i="28"/>
  <c r="F121" i="28" s="1"/>
  <c r="C121" i="28"/>
  <c r="B121" i="28"/>
  <c r="A121" i="28"/>
  <c r="E120" i="28"/>
  <c r="D120" i="28"/>
  <c r="F120" i="28" s="1"/>
  <c r="C120" i="28"/>
  <c r="B120" i="28"/>
  <c r="A120" i="28"/>
  <c r="E119" i="28"/>
  <c r="D119" i="28"/>
  <c r="F119" i="28" s="1"/>
  <c r="C119" i="28"/>
  <c r="B119" i="28"/>
  <c r="A119" i="28"/>
  <c r="E118" i="28"/>
  <c r="D118" i="28"/>
  <c r="F118" i="28" s="1"/>
  <c r="C118" i="28"/>
  <c r="B118" i="28"/>
  <c r="A118" i="28"/>
  <c r="E117" i="28"/>
  <c r="D117" i="28"/>
  <c r="F117" i="28" s="1"/>
  <c r="C117" i="28"/>
  <c r="B117" i="28"/>
  <c r="A117" i="28"/>
  <c r="E116" i="28"/>
  <c r="D116" i="28"/>
  <c r="F116" i="28" s="1"/>
  <c r="C116" i="28"/>
  <c r="B116" i="28"/>
  <c r="A116" i="28"/>
  <c r="F115" i="28"/>
  <c r="E115" i="28"/>
  <c r="D115" i="28"/>
  <c r="C115" i="28"/>
  <c r="B115" i="28"/>
  <c r="A115" i="28"/>
  <c r="E114" i="28"/>
  <c r="D114" i="28"/>
  <c r="F114" i="28" s="1"/>
  <c r="C114" i="28"/>
  <c r="B114" i="28"/>
  <c r="A114" i="28"/>
  <c r="E113" i="28"/>
  <c r="D113" i="28"/>
  <c r="F113" i="28" s="1"/>
  <c r="C113" i="28"/>
  <c r="B113" i="28"/>
  <c r="A113" i="28"/>
  <c r="E112" i="28"/>
  <c r="D112" i="28"/>
  <c r="F112" i="28" s="1"/>
  <c r="C112" i="28"/>
  <c r="B112" i="28"/>
  <c r="A112" i="28"/>
  <c r="E111" i="28"/>
  <c r="D111" i="28"/>
  <c r="F111" i="28" s="1"/>
  <c r="C111" i="28"/>
  <c r="B111" i="28"/>
  <c r="A111" i="28"/>
  <c r="E110" i="28"/>
  <c r="D110" i="28"/>
  <c r="F110" i="28" s="1"/>
  <c r="C110" i="28"/>
  <c r="B110" i="28"/>
  <c r="A110" i="28"/>
  <c r="E109" i="28"/>
  <c r="D109" i="28"/>
  <c r="F109" i="28" s="1"/>
  <c r="C109" i="28"/>
  <c r="B109" i="28"/>
  <c r="A109" i="28"/>
  <c r="E108" i="28"/>
  <c r="D108" i="28"/>
  <c r="F108" i="28" s="1"/>
  <c r="C108" i="28"/>
  <c r="B108" i="28"/>
  <c r="A108" i="28"/>
  <c r="E107" i="28"/>
  <c r="D107" i="28"/>
  <c r="F107" i="28" s="1"/>
  <c r="C107" i="28"/>
  <c r="B107" i="28"/>
  <c r="A107" i="28"/>
  <c r="E106" i="28"/>
  <c r="D106" i="28"/>
  <c r="F106" i="28" s="1"/>
  <c r="C106" i="28"/>
  <c r="B106" i="28"/>
  <c r="A106" i="28"/>
  <c r="E105" i="28"/>
  <c r="D105" i="28"/>
  <c r="F105" i="28" s="1"/>
  <c r="C105" i="28"/>
  <c r="B105" i="28"/>
  <c r="A105" i="28"/>
  <c r="E104" i="28"/>
  <c r="D104" i="28"/>
  <c r="F104" i="28" s="1"/>
  <c r="C104" i="28"/>
  <c r="B104" i="28"/>
  <c r="A104" i="28"/>
  <c r="E103" i="28"/>
  <c r="D103" i="28"/>
  <c r="F103" i="28" s="1"/>
  <c r="C103" i="28"/>
  <c r="B103" i="28"/>
  <c r="A103" i="28"/>
  <c r="E102" i="28"/>
  <c r="D102" i="28"/>
  <c r="F102" i="28" s="1"/>
  <c r="C102" i="28"/>
  <c r="B102" i="28"/>
  <c r="A102" i="28"/>
  <c r="E101" i="28"/>
  <c r="D101" i="28"/>
  <c r="F101" i="28" s="1"/>
  <c r="C101" i="28"/>
  <c r="B101" i="28"/>
  <c r="A101" i="28"/>
  <c r="E100" i="28"/>
  <c r="D100" i="28"/>
  <c r="F100" i="28" s="1"/>
  <c r="C100" i="28"/>
  <c r="B100" i="28"/>
  <c r="A100" i="28"/>
  <c r="E99" i="28"/>
  <c r="D99" i="28"/>
  <c r="F99" i="28" s="1"/>
  <c r="C99" i="28"/>
  <c r="B99" i="28"/>
  <c r="A99" i="28"/>
  <c r="E98" i="28"/>
  <c r="D98" i="28"/>
  <c r="F98" i="28" s="1"/>
  <c r="C98" i="28"/>
  <c r="B98" i="28"/>
  <c r="A98" i="28"/>
  <c r="E97" i="28"/>
  <c r="D97" i="28"/>
  <c r="F97" i="28" s="1"/>
  <c r="C97" i="28"/>
  <c r="B97" i="28"/>
  <c r="A97" i="28"/>
  <c r="E96" i="28"/>
  <c r="D96" i="28"/>
  <c r="F96" i="28" s="1"/>
  <c r="C96" i="28"/>
  <c r="B96" i="28"/>
  <c r="A96" i="28"/>
  <c r="E95" i="28"/>
  <c r="D95" i="28"/>
  <c r="F95" i="28" s="1"/>
  <c r="C95" i="28"/>
  <c r="B95" i="28"/>
  <c r="A95" i="28"/>
  <c r="E94" i="28"/>
  <c r="D94" i="28"/>
  <c r="F94" i="28" s="1"/>
  <c r="C94" i="28"/>
  <c r="B94" i="28"/>
  <c r="A94" i="28"/>
  <c r="E93" i="28"/>
  <c r="D93" i="28"/>
  <c r="F93" i="28" s="1"/>
  <c r="C93" i="28"/>
  <c r="B93" i="28"/>
  <c r="A93" i="28"/>
  <c r="E92" i="28"/>
  <c r="D92" i="28"/>
  <c r="F92" i="28" s="1"/>
  <c r="C92" i="28"/>
  <c r="B92" i="28"/>
  <c r="A92" i="28"/>
  <c r="E91" i="28"/>
  <c r="D91" i="28"/>
  <c r="F91" i="28" s="1"/>
  <c r="C91" i="28"/>
  <c r="B91" i="28"/>
  <c r="A91" i="28"/>
  <c r="E90" i="28"/>
  <c r="D90" i="28"/>
  <c r="F90" i="28" s="1"/>
  <c r="C90" i="28"/>
  <c r="B90" i="28"/>
  <c r="A90" i="28"/>
  <c r="E89" i="28"/>
  <c r="D89" i="28"/>
  <c r="F89" i="28" s="1"/>
  <c r="C89" i="28"/>
  <c r="B89" i="28"/>
  <c r="A89" i="28"/>
  <c r="E88" i="28"/>
  <c r="D88" i="28"/>
  <c r="F88" i="28" s="1"/>
  <c r="C88" i="28"/>
  <c r="B88" i="28"/>
  <c r="A88" i="28"/>
  <c r="E87" i="28"/>
  <c r="D87" i="28"/>
  <c r="F87" i="28" s="1"/>
  <c r="C87" i="28"/>
  <c r="B87" i="28"/>
  <c r="A87" i="28"/>
  <c r="E86" i="28"/>
  <c r="D86" i="28"/>
  <c r="F86" i="28" s="1"/>
  <c r="C86" i="28"/>
  <c r="B86" i="28"/>
  <c r="A86" i="28"/>
  <c r="F85" i="28"/>
  <c r="E85" i="28"/>
  <c r="D85" i="28"/>
  <c r="C85" i="28"/>
  <c r="B85" i="28"/>
  <c r="A85" i="28"/>
  <c r="E84" i="28"/>
  <c r="D84" i="28"/>
  <c r="F84" i="28" s="1"/>
  <c r="C84" i="28"/>
  <c r="B84" i="28"/>
  <c r="A84" i="28"/>
  <c r="F83" i="28"/>
  <c r="E83" i="28"/>
  <c r="D83" i="28"/>
  <c r="C83" i="28"/>
  <c r="B83" i="28"/>
  <c r="A83" i="28"/>
  <c r="E82" i="28"/>
  <c r="D82" i="28"/>
  <c r="F82" i="28" s="1"/>
  <c r="C82" i="28"/>
  <c r="B82" i="28"/>
  <c r="A82" i="28"/>
  <c r="E81" i="28"/>
  <c r="D81" i="28"/>
  <c r="F81" i="28" s="1"/>
  <c r="C81" i="28"/>
  <c r="B81" i="28"/>
  <c r="A81" i="28"/>
  <c r="E80" i="28"/>
  <c r="D80" i="28"/>
  <c r="F80" i="28" s="1"/>
  <c r="C80" i="28"/>
  <c r="B80" i="28"/>
  <c r="A80" i="28"/>
  <c r="E79" i="28"/>
  <c r="D79" i="28"/>
  <c r="F79" i="28" s="1"/>
  <c r="C79" i="28"/>
  <c r="B79" i="28"/>
  <c r="A79" i="28"/>
  <c r="E78" i="28"/>
  <c r="D78" i="28"/>
  <c r="F78" i="28" s="1"/>
  <c r="C78" i="28"/>
  <c r="B78" i="28"/>
  <c r="A78" i="28"/>
  <c r="E77" i="28"/>
  <c r="D77" i="28"/>
  <c r="F77" i="28" s="1"/>
  <c r="C77" i="28"/>
  <c r="B77" i="28"/>
  <c r="A77" i="28"/>
  <c r="E76" i="28"/>
  <c r="D76" i="28"/>
  <c r="F76" i="28" s="1"/>
  <c r="C76" i="28"/>
  <c r="B76" i="28"/>
  <c r="A76" i="28"/>
  <c r="E75" i="28"/>
  <c r="D75" i="28"/>
  <c r="F75" i="28" s="1"/>
  <c r="C75" i="28"/>
  <c r="B75" i="28"/>
  <c r="A75" i="28"/>
  <c r="E74" i="28"/>
  <c r="D74" i="28"/>
  <c r="F74" i="28" s="1"/>
  <c r="C74" i="28"/>
  <c r="B74" i="28"/>
  <c r="A74" i="28"/>
  <c r="E73" i="28"/>
  <c r="D73" i="28"/>
  <c r="F73" i="28" s="1"/>
  <c r="C73" i="28"/>
  <c r="B73" i="28"/>
  <c r="A73" i="28"/>
  <c r="E72" i="28"/>
  <c r="D72" i="28"/>
  <c r="F72" i="28" s="1"/>
  <c r="C72" i="28"/>
  <c r="B72" i="28"/>
  <c r="A72" i="28"/>
  <c r="E71" i="28"/>
  <c r="D71" i="28"/>
  <c r="F71" i="28" s="1"/>
  <c r="C71" i="28"/>
  <c r="B71" i="28"/>
  <c r="A71" i="28"/>
  <c r="E70" i="28"/>
  <c r="D70" i="28"/>
  <c r="F70" i="28" s="1"/>
  <c r="C70" i="28"/>
  <c r="B70" i="28"/>
  <c r="A70" i="28"/>
  <c r="E69" i="28"/>
  <c r="D69" i="28"/>
  <c r="F69" i="28" s="1"/>
  <c r="C69" i="28"/>
  <c r="B69" i="28"/>
  <c r="A69" i="28"/>
  <c r="E68" i="28"/>
  <c r="D68" i="28"/>
  <c r="F68" i="28" s="1"/>
  <c r="C68" i="28"/>
  <c r="B68" i="28"/>
  <c r="A68" i="28"/>
  <c r="E67" i="28"/>
  <c r="D67" i="28"/>
  <c r="F67" i="28" s="1"/>
  <c r="C67" i="28"/>
  <c r="B67" i="28"/>
  <c r="A67" i="28"/>
  <c r="E66" i="28"/>
  <c r="D66" i="28"/>
  <c r="F66" i="28" s="1"/>
  <c r="C66" i="28"/>
  <c r="B66" i="28"/>
  <c r="A66" i="28"/>
  <c r="E65" i="28"/>
  <c r="D65" i="28"/>
  <c r="F65" i="28" s="1"/>
  <c r="C65" i="28"/>
  <c r="B65" i="28"/>
  <c r="A65" i="28"/>
  <c r="E64" i="28"/>
  <c r="D64" i="28"/>
  <c r="F64" i="28" s="1"/>
  <c r="C64" i="28"/>
  <c r="B64" i="28"/>
  <c r="A64" i="28"/>
  <c r="E63" i="28"/>
  <c r="D63" i="28"/>
  <c r="F63" i="28" s="1"/>
  <c r="C63" i="28"/>
  <c r="B63" i="28"/>
  <c r="A63" i="28"/>
  <c r="E62" i="28"/>
  <c r="D62" i="28"/>
  <c r="F62" i="28" s="1"/>
  <c r="C62" i="28"/>
  <c r="B62" i="28"/>
  <c r="A62" i="28"/>
  <c r="E61" i="28"/>
  <c r="D61" i="28"/>
  <c r="F61" i="28" s="1"/>
  <c r="C61" i="28"/>
  <c r="B61" i="28"/>
  <c r="A61" i="28"/>
  <c r="E60" i="28"/>
  <c r="D60" i="28"/>
  <c r="F60" i="28" s="1"/>
  <c r="C60" i="28"/>
  <c r="B60" i="28"/>
  <c r="A60" i="28"/>
  <c r="E59" i="28"/>
  <c r="D59" i="28"/>
  <c r="F59" i="28" s="1"/>
  <c r="C59" i="28"/>
  <c r="B59" i="28"/>
  <c r="A59" i="28"/>
  <c r="E58" i="28"/>
  <c r="D58" i="28"/>
  <c r="F58" i="28" s="1"/>
  <c r="C58" i="28"/>
  <c r="B58" i="28"/>
  <c r="A58" i="28"/>
  <c r="E57" i="28"/>
  <c r="D57" i="28"/>
  <c r="F57" i="28" s="1"/>
  <c r="C57" i="28"/>
  <c r="B57" i="28"/>
  <c r="A57" i="28"/>
  <c r="E56" i="28"/>
  <c r="D56" i="28"/>
  <c r="F56" i="28" s="1"/>
  <c r="C56" i="28"/>
  <c r="B56" i="28"/>
  <c r="A56" i="28"/>
  <c r="E55" i="28"/>
  <c r="D55" i="28"/>
  <c r="F55" i="28" s="1"/>
  <c r="C55" i="28"/>
  <c r="B55" i="28"/>
  <c r="A55" i="28"/>
  <c r="E54" i="28"/>
  <c r="D54" i="28"/>
  <c r="F54" i="28" s="1"/>
  <c r="C54" i="28"/>
  <c r="B54" i="28"/>
  <c r="A54" i="28"/>
  <c r="E53" i="28"/>
  <c r="D53" i="28"/>
  <c r="F53" i="28" s="1"/>
  <c r="C53" i="28"/>
  <c r="B53" i="28"/>
  <c r="A53" i="28"/>
  <c r="E52" i="28"/>
  <c r="D52" i="28"/>
  <c r="F52" i="28" s="1"/>
  <c r="C52" i="28"/>
  <c r="B52" i="28"/>
  <c r="A52" i="28"/>
  <c r="E51" i="28"/>
  <c r="D51" i="28"/>
  <c r="F51" i="28" s="1"/>
  <c r="C51" i="28"/>
  <c r="B51" i="28"/>
  <c r="A51" i="28"/>
  <c r="E50" i="28"/>
  <c r="D50" i="28"/>
  <c r="F50" i="28" s="1"/>
  <c r="C50" i="28"/>
  <c r="B50" i="28"/>
  <c r="A50" i="28"/>
  <c r="E49" i="28"/>
  <c r="D49" i="28"/>
  <c r="F49" i="28" s="1"/>
  <c r="C49" i="28"/>
  <c r="B49" i="28"/>
  <c r="A49" i="28"/>
  <c r="E48" i="28"/>
  <c r="D48" i="28"/>
  <c r="F48" i="28" s="1"/>
  <c r="C48" i="28"/>
  <c r="B48" i="28"/>
  <c r="A48" i="28"/>
  <c r="E47" i="28"/>
  <c r="D47" i="28"/>
  <c r="F47" i="28" s="1"/>
  <c r="C47" i="28"/>
  <c r="B47" i="28"/>
  <c r="A47" i="28"/>
  <c r="E46" i="28"/>
  <c r="D46" i="28"/>
  <c r="F46" i="28" s="1"/>
  <c r="C46" i="28"/>
  <c r="B46" i="28"/>
  <c r="A46" i="28"/>
  <c r="E45" i="28"/>
  <c r="D45" i="28"/>
  <c r="F45" i="28" s="1"/>
  <c r="C45" i="28"/>
  <c r="B45" i="28"/>
  <c r="A45" i="28"/>
  <c r="E44" i="28"/>
  <c r="D44" i="28"/>
  <c r="F44" i="28" s="1"/>
  <c r="C44" i="28"/>
  <c r="B44" i="28"/>
  <c r="A44" i="28"/>
  <c r="E43" i="28"/>
  <c r="D43" i="28"/>
  <c r="F43" i="28" s="1"/>
  <c r="C43" i="28"/>
  <c r="B43" i="28"/>
  <c r="A43" i="28"/>
  <c r="E42" i="28"/>
  <c r="D42" i="28"/>
  <c r="F42" i="28" s="1"/>
  <c r="C42" i="28"/>
  <c r="B42" i="28"/>
  <c r="A42" i="28"/>
  <c r="E41" i="28"/>
  <c r="D41" i="28"/>
  <c r="F41" i="28" s="1"/>
  <c r="C41" i="28"/>
  <c r="B41" i="28"/>
  <c r="A41" i="28"/>
  <c r="E40" i="28"/>
  <c r="D40" i="28"/>
  <c r="F40" i="28" s="1"/>
  <c r="C40" i="28"/>
  <c r="B40" i="28"/>
  <c r="A40" i="28"/>
  <c r="E39" i="28"/>
  <c r="D39" i="28"/>
  <c r="F39" i="28" s="1"/>
  <c r="C39" i="28"/>
  <c r="B39" i="28"/>
  <c r="A39" i="28"/>
  <c r="E38" i="28"/>
  <c r="D38" i="28"/>
  <c r="F38" i="28" s="1"/>
  <c r="C38" i="28"/>
  <c r="B38" i="28"/>
  <c r="A38" i="28"/>
  <c r="F37" i="28"/>
  <c r="E37" i="28"/>
  <c r="D37" i="28"/>
  <c r="C37" i="28"/>
  <c r="B37" i="28"/>
  <c r="A37" i="28"/>
  <c r="E36" i="28"/>
  <c r="D36" i="28"/>
  <c r="F36" i="28" s="1"/>
  <c r="C36" i="28"/>
  <c r="B36" i="28"/>
  <c r="A36" i="28"/>
  <c r="E35" i="28"/>
  <c r="D35" i="28"/>
  <c r="F35" i="28" s="1"/>
  <c r="C35" i="28"/>
  <c r="B35" i="28"/>
  <c r="A35" i="28"/>
  <c r="E34" i="28"/>
  <c r="D34" i="28"/>
  <c r="F34" i="28" s="1"/>
  <c r="C34" i="28"/>
  <c r="B34" i="28"/>
  <c r="A34" i="28"/>
  <c r="E33" i="28"/>
  <c r="D33" i="28"/>
  <c r="F33" i="28" s="1"/>
  <c r="C33" i="28"/>
  <c r="B33" i="28"/>
  <c r="A33" i="28"/>
  <c r="E32" i="28"/>
  <c r="D32" i="28"/>
  <c r="F32" i="28" s="1"/>
  <c r="C32" i="28"/>
  <c r="B32" i="28"/>
  <c r="A32" i="28"/>
  <c r="E31" i="28"/>
  <c r="D31" i="28"/>
  <c r="F31" i="28" s="1"/>
  <c r="C31" i="28"/>
  <c r="B31" i="28"/>
  <c r="A31" i="28"/>
  <c r="E30" i="28"/>
  <c r="D30" i="28"/>
  <c r="F30" i="28" s="1"/>
  <c r="C30" i="28"/>
  <c r="B30" i="28"/>
  <c r="A30" i="28"/>
  <c r="E29" i="28"/>
  <c r="D29" i="28"/>
  <c r="F29" i="28" s="1"/>
  <c r="C29" i="28"/>
  <c r="B29" i="28"/>
  <c r="A29" i="28"/>
  <c r="E28" i="28"/>
  <c r="D28" i="28"/>
  <c r="F28" i="28" s="1"/>
  <c r="C28" i="28"/>
  <c r="B28" i="28"/>
  <c r="A28" i="28"/>
  <c r="E27" i="28"/>
  <c r="D27" i="28"/>
  <c r="F27" i="28" s="1"/>
  <c r="C27" i="28"/>
  <c r="B27" i="28"/>
  <c r="A27" i="28"/>
  <c r="E26" i="28"/>
  <c r="D26" i="28"/>
  <c r="F26" i="28" s="1"/>
  <c r="C26" i="28"/>
  <c r="B26" i="28"/>
  <c r="A26" i="28"/>
  <c r="E25" i="28"/>
  <c r="D25" i="28"/>
  <c r="F25" i="28" s="1"/>
  <c r="C25" i="28"/>
  <c r="B25" i="28"/>
  <c r="A25" i="28"/>
  <c r="E24" i="28"/>
  <c r="D24" i="28"/>
  <c r="F24" i="28" s="1"/>
  <c r="C24" i="28"/>
  <c r="B24" i="28"/>
  <c r="A24" i="28"/>
  <c r="E23" i="28"/>
  <c r="D23" i="28"/>
  <c r="F23" i="28" s="1"/>
  <c r="C23" i="28"/>
  <c r="B23" i="28"/>
  <c r="A23" i="28"/>
  <c r="E22" i="28"/>
  <c r="D22" i="28"/>
  <c r="F22" i="28" s="1"/>
  <c r="C22" i="28"/>
  <c r="B22" i="28"/>
  <c r="A22" i="28"/>
  <c r="E21" i="28"/>
  <c r="D21" i="28"/>
  <c r="F21" i="28" s="1"/>
  <c r="C21" i="28"/>
  <c r="B21" i="28"/>
  <c r="A21" i="28"/>
  <c r="E20" i="28"/>
  <c r="D20" i="28"/>
  <c r="F20" i="28" s="1"/>
  <c r="C20" i="28"/>
  <c r="B20" i="28"/>
  <c r="A20" i="28"/>
  <c r="E19" i="28"/>
  <c r="D19" i="28"/>
  <c r="F19" i="28" s="1"/>
  <c r="C19" i="28"/>
  <c r="B19" i="28"/>
  <c r="A19" i="28"/>
  <c r="E18" i="28"/>
  <c r="D18" i="28"/>
  <c r="F18" i="28" s="1"/>
  <c r="C18" i="28"/>
  <c r="B18" i="28"/>
  <c r="A18" i="28"/>
  <c r="E17" i="28"/>
  <c r="D17" i="28"/>
  <c r="F17" i="28" s="1"/>
  <c r="C17" i="28"/>
  <c r="B17" i="28"/>
  <c r="A17" i="28"/>
  <c r="E16" i="28"/>
  <c r="D16" i="28"/>
  <c r="F16" i="28" s="1"/>
  <c r="C16" i="28"/>
  <c r="B16" i="28"/>
  <c r="A16" i="28"/>
  <c r="E15" i="28"/>
  <c r="D15" i="28"/>
  <c r="F15" i="28" s="1"/>
  <c r="C15" i="28"/>
  <c r="B15" i="28"/>
  <c r="A15" i="28"/>
  <c r="E14" i="28"/>
  <c r="D14" i="28"/>
  <c r="F14" i="28" s="1"/>
  <c r="C14" i="28"/>
  <c r="B14" i="28"/>
  <c r="A14" i="28"/>
  <c r="E13" i="28"/>
  <c r="D13" i="28"/>
  <c r="F13" i="28" s="1"/>
  <c r="C13" i="28"/>
  <c r="B13" i="28"/>
  <c r="A13" i="28"/>
  <c r="E12" i="28"/>
  <c r="D12" i="28"/>
  <c r="F12" i="28" s="1"/>
  <c r="C12" i="28"/>
  <c r="B12" i="28"/>
  <c r="A12" i="28"/>
  <c r="E11" i="28"/>
  <c r="D11" i="28"/>
  <c r="F11" i="28" s="1"/>
  <c r="C11" i="28"/>
  <c r="B11" i="28"/>
  <c r="A11" i="28"/>
  <c r="E10" i="28"/>
  <c r="D10" i="28"/>
  <c r="F10" i="28" s="1"/>
  <c r="C10" i="28"/>
  <c r="B10" i="28"/>
  <c r="A10" i="28"/>
  <c r="E9" i="28"/>
  <c r="D9" i="28"/>
  <c r="F9" i="28" s="1"/>
  <c r="C9" i="28"/>
  <c r="B9" i="28"/>
  <c r="A9" i="28"/>
  <c r="E8" i="28"/>
  <c r="D8" i="28"/>
  <c r="F8" i="28" s="1"/>
  <c r="C8" i="28"/>
  <c r="B8" i="28"/>
  <c r="A8" i="28"/>
  <c r="E7" i="28"/>
  <c r="D7" i="28"/>
  <c r="F7" i="28" s="1"/>
  <c r="C7" i="28"/>
  <c r="B7" i="28"/>
  <c r="A7" i="28"/>
  <c r="E6" i="28"/>
  <c r="D6" i="28"/>
  <c r="F6" i="28" s="1"/>
  <c r="C6" i="28"/>
  <c r="B6" i="28"/>
  <c r="A6" i="28"/>
  <c r="E5" i="28"/>
  <c r="D5" i="28"/>
  <c r="F5" i="28" s="1"/>
  <c r="C5" i="28"/>
  <c r="B5" i="28"/>
  <c r="A5" i="28"/>
  <c r="E4" i="28"/>
  <c r="D4" i="28"/>
  <c r="F4" i="28" s="1"/>
  <c r="C4" i="28"/>
  <c r="B4" i="28"/>
  <c r="A4" i="28"/>
  <c r="F3" i="28"/>
  <c r="E3" i="28"/>
  <c r="D3" i="28"/>
  <c r="C3" i="28"/>
  <c r="B3" i="28"/>
  <c r="A3" i="28"/>
  <c r="E367" i="27"/>
  <c r="G367" i="27"/>
  <c r="C367" i="27"/>
  <c r="B367" i="27"/>
  <c r="A367" i="27"/>
  <c r="E366" i="27"/>
  <c r="G366" i="27"/>
  <c r="C366" i="27"/>
  <c r="B366" i="27"/>
  <c r="A366" i="27"/>
  <c r="E365" i="27"/>
  <c r="G365" i="27"/>
  <c r="C365" i="27"/>
  <c r="B365" i="27"/>
  <c r="A365" i="27"/>
  <c r="E364" i="27"/>
  <c r="G364" i="27"/>
  <c r="C364" i="27"/>
  <c r="B364" i="27"/>
  <c r="A364" i="27"/>
  <c r="E363" i="27"/>
  <c r="G363" i="27"/>
  <c r="C363" i="27"/>
  <c r="B363" i="27"/>
  <c r="A363" i="27"/>
  <c r="E362" i="27"/>
  <c r="G362" i="27"/>
  <c r="C362" i="27"/>
  <c r="B362" i="27"/>
  <c r="A362" i="27"/>
  <c r="E361" i="27"/>
  <c r="G361" i="27"/>
  <c r="C361" i="27"/>
  <c r="B361" i="27"/>
  <c r="A361" i="27"/>
  <c r="E360" i="27"/>
  <c r="G360" i="27"/>
  <c r="C360" i="27"/>
  <c r="B360" i="27"/>
  <c r="A360" i="27"/>
  <c r="E359" i="27"/>
  <c r="G359" i="27"/>
  <c r="C359" i="27"/>
  <c r="B359" i="27"/>
  <c r="A359" i="27"/>
  <c r="E358" i="27"/>
  <c r="G358" i="27"/>
  <c r="C358" i="27"/>
  <c r="B358" i="27"/>
  <c r="A358" i="27"/>
  <c r="E357" i="27"/>
  <c r="G357" i="27"/>
  <c r="C357" i="27"/>
  <c r="B357" i="27"/>
  <c r="A357" i="27"/>
  <c r="E356" i="27"/>
  <c r="G356" i="27"/>
  <c r="C356" i="27"/>
  <c r="B356" i="27"/>
  <c r="A356" i="27"/>
  <c r="E355" i="27"/>
  <c r="G355" i="27"/>
  <c r="C355" i="27"/>
  <c r="B355" i="27"/>
  <c r="A355" i="27"/>
  <c r="E354" i="27"/>
  <c r="G354" i="27"/>
  <c r="C354" i="27"/>
  <c r="B354" i="27"/>
  <c r="A354" i="27"/>
  <c r="E353" i="27"/>
  <c r="G353" i="27"/>
  <c r="C353" i="27"/>
  <c r="B353" i="27"/>
  <c r="A353" i="27"/>
  <c r="E352" i="27"/>
  <c r="G352" i="27"/>
  <c r="C352" i="27"/>
  <c r="B352" i="27"/>
  <c r="A352" i="27"/>
  <c r="E351" i="27"/>
  <c r="G351" i="27"/>
  <c r="C351" i="27"/>
  <c r="B351" i="27"/>
  <c r="A351" i="27"/>
  <c r="E350" i="27"/>
  <c r="G350" i="27"/>
  <c r="C350" i="27"/>
  <c r="B350" i="27"/>
  <c r="A350" i="27"/>
  <c r="E349" i="27"/>
  <c r="G349" i="27"/>
  <c r="C349" i="27"/>
  <c r="B349" i="27"/>
  <c r="A349" i="27"/>
  <c r="E348" i="27"/>
  <c r="G348" i="27"/>
  <c r="C348" i="27"/>
  <c r="B348" i="27"/>
  <c r="A348" i="27"/>
  <c r="E347" i="27"/>
  <c r="G347" i="27"/>
  <c r="C347" i="27"/>
  <c r="B347" i="27"/>
  <c r="A347" i="27"/>
  <c r="E346" i="27"/>
  <c r="G346" i="27"/>
  <c r="C346" i="27"/>
  <c r="B346" i="27"/>
  <c r="A346" i="27"/>
  <c r="E345" i="27"/>
  <c r="G345" i="27"/>
  <c r="C345" i="27"/>
  <c r="B345" i="27"/>
  <c r="A345" i="27"/>
  <c r="E344" i="27"/>
  <c r="G344" i="27"/>
  <c r="C344" i="27"/>
  <c r="B344" i="27"/>
  <c r="A344" i="27"/>
  <c r="E343" i="27"/>
  <c r="G343" i="27"/>
  <c r="C343" i="27"/>
  <c r="B343" i="27"/>
  <c r="A343" i="27"/>
  <c r="E342" i="27"/>
  <c r="G342" i="27"/>
  <c r="C342" i="27"/>
  <c r="B342" i="27"/>
  <c r="A342" i="27"/>
  <c r="E341" i="27"/>
  <c r="G341" i="27"/>
  <c r="C341" i="27"/>
  <c r="B341" i="27"/>
  <c r="A341" i="27"/>
  <c r="E340" i="27"/>
  <c r="G340" i="27"/>
  <c r="C340" i="27"/>
  <c r="B340" i="27"/>
  <c r="A340" i="27"/>
  <c r="E339" i="27"/>
  <c r="G339" i="27"/>
  <c r="C339" i="27"/>
  <c r="B339" i="27"/>
  <c r="A339" i="27"/>
  <c r="E338" i="27"/>
  <c r="G338" i="27"/>
  <c r="C338" i="27"/>
  <c r="B338" i="27"/>
  <c r="A338" i="27"/>
  <c r="E337" i="27"/>
  <c r="G337" i="27"/>
  <c r="C337" i="27"/>
  <c r="B337" i="27"/>
  <c r="A337" i="27"/>
  <c r="E336" i="27"/>
  <c r="G336" i="27"/>
  <c r="C336" i="27"/>
  <c r="B336" i="27"/>
  <c r="A336" i="27"/>
  <c r="E335" i="27"/>
  <c r="G335" i="27"/>
  <c r="C335" i="27"/>
  <c r="B335" i="27"/>
  <c r="A335" i="27"/>
  <c r="E334" i="27"/>
  <c r="G334" i="27"/>
  <c r="C334" i="27"/>
  <c r="B334" i="27"/>
  <c r="A334" i="27"/>
  <c r="E333" i="27"/>
  <c r="G333" i="27"/>
  <c r="C333" i="27"/>
  <c r="B333" i="27"/>
  <c r="A333" i="27"/>
  <c r="E332" i="27"/>
  <c r="G332" i="27"/>
  <c r="C332" i="27"/>
  <c r="B332" i="27"/>
  <c r="A332" i="27"/>
  <c r="E331" i="27"/>
  <c r="G331" i="27"/>
  <c r="C331" i="27"/>
  <c r="B331" i="27"/>
  <c r="A331" i="27"/>
  <c r="E330" i="27"/>
  <c r="G330" i="27"/>
  <c r="C330" i="27"/>
  <c r="B330" i="27"/>
  <c r="A330" i="27"/>
  <c r="E329" i="27"/>
  <c r="G329" i="27"/>
  <c r="C329" i="27"/>
  <c r="B329" i="27"/>
  <c r="A329" i="27"/>
  <c r="E328" i="27"/>
  <c r="G328" i="27"/>
  <c r="C328" i="27"/>
  <c r="B328" i="27"/>
  <c r="A328" i="27"/>
  <c r="E327" i="27"/>
  <c r="G327" i="27"/>
  <c r="C327" i="27"/>
  <c r="B327" i="27"/>
  <c r="A327" i="27"/>
  <c r="E326" i="27"/>
  <c r="G326" i="27"/>
  <c r="C326" i="27"/>
  <c r="B326" i="27"/>
  <c r="A326" i="27"/>
  <c r="E325" i="27"/>
  <c r="G325" i="27"/>
  <c r="C325" i="27"/>
  <c r="B325" i="27"/>
  <c r="A325" i="27"/>
  <c r="E324" i="27"/>
  <c r="G324" i="27"/>
  <c r="C324" i="27"/>
  <c r="B324" i="27"/>
  <c r="A324" i="27"/>
  <c r="E323" i="27"/>
  <c r="G323" i="27"/>
  <c r="C323" i="27"/>
  <c r="B323" i="27"/>
  <c r="A323" i="27"/>
  <c r="E322" i="27"/>
  <c r="G322" i="27"/>
  <c r="C322" i="27"/>
  <c r="B322" i="27"/>
  <c r="A322" i="27"/>
  <c r="E321" i="27"/>
  <c r="G321" i="27"/>
  <c r="C321" i="27"/>
  <c r="B321" i="27"/>
  <c r="A321" i="27"/>
  <c r="E320" i="27"/>
  <c r="G320" i="27"/>
  <c r="C320" i="27"/>
  <c r="B320" i="27"/>
  <c r="A320" i="27"/>
  <c r="E319" i="27"/>
  <c r="G319" i="27"/>
  <c r="C319" i="27"/>
  <c r="B319" i="27"/>
  <c r="A319" i="27"/>
  <c r="E318" i="27"/>
  <c r="G318" i="27"/>
  <c r="C318" i="27"/>
  <c r="B318" i="27"/>
  <c r="A318" i="27"/>
  <c r="E317" i="27"/>
  <c r="D317" i="27"/>
  <c r="F317" i="27" s="1"/>
  <c r="C317" i="27"/>
  <c r="B317" i="27"/>
  <c r="A317" i="27"/>
  <c r="E316" i="27"/>
  <c r="D316" i="27"/>
  <c r="F316" i="27" s="1"/>
  <c r="C316" i="27"/>
  <c r="B316" i="27"/>
  <c r="A316" i="27"/>
  <c r="E315" i="27"/>
  <c r="D315" i="27"/>
  <c r="F315" i="27" s="1"/>
  <c r="C315" i="27"/>
  <c r="B315" i="27"/>
  <c r="A315" i="27"/>
  <c r="E314" i="27"/>
  <c r="D314" i="27"/>
  <c r="F314" i="27" s="1"/>
  <c r="C314" i="27"/>
  <c r="B314" i="27"/>
  <c r="A314" i="27"/>
  <c r="E313" i="27"/>
  <c r="D313" i="27"/>
  <c r="F313" i="27" s="1"/>
  <c r="C313" i="27"/>
  <c r="B313" i="27"/>
  <c r="A313" i="27"/>
  <c r="E312" i="27"/>
  <c r="D312" i="27"/>
  <c r="F312" i="27" s="1"/>
  <c r="C312" i="27"/>
  <c r="B312" i="27"/>
  <c r="A312" i="27"/>
  <c r="E311" i="27"/>
  <c r="D311" i="27"/>
  <c r="F311" i="27" s="1"/>
  <c r="C311" i="27"/>
  <c r="B311" i="27"/>
  <c r="A311" i="27"/>
  <c r="E310" i="27"/>
  <c r="D310" i="27"/>
  <c r="F310" i="27" s="1"/>
  <c r="C310" i="27"/>
  <c r="B310" i="27"/>
  <c r="A310" i="27"/>
  <c r="E309" i="27"/>
  <c r="D309" i="27"/>
  <c r="F309" i="27" s="1"/>
  <c r="C309" i="27"/>
  <c r="B309" i="27"/>
  <c r="A309" i="27"/>
  <c r="E308" i="27"/>
  <c r="D308" i="27"/>
  <c r="F308" i="27" s="1"/>
  <c r="C308" i="27"/>
  <c r="B308" i="27"/>
  <c r="A308" i="27"/>
  <c r="E307" i="27"/>
  <c r="D307" i="27"/>
  <c r="F307" i="27" s="1"/>
  <c r="C307" i="27"/>
  <c r="B307" i="27"/>
  <c r="A307" i="27"/>
  <c r="E306" i="27"/>
  <c r="D306" i="27"/>
  <c r="F306" i="27" s="1"/>
  <c r="C306" i="27"/>
  <c r="B306" i="27"/>
  <c r="A306" i="27"/>
  <c r="E305" i="27"/>
  <c r="D305" i="27"/>
  <c r="F305" i="27" s="1"/>
  <c r="C305" i="27"/>
  <c r="B305" i="27"/>
  <c r="A305" i="27"/>
  <c r="E304" i="27"/>
  <c r="D304" i="27"/>
  <c r="F304" i="27" s="1"/>
  <c r="C304" i="27"/>
  <c r="B304" i="27"/>
  <c r="A304" i="27"/>
  <c r="E303" i="27"/>
  <c r="D303" i="27"/>
  <c r="F303" i="27" s="1"/>
  <c r="C303" i="27"/>
  <c r="B303" i="27"/>
  <c r="A303" i="27"/>
  <c r="E302" i="27"/>
  <c r="D302" i="27"/>
  <c r="F302" i="27" s="1"/>
  <c r="C302" i="27"/>
  <c r="B302" i="27"/>
  <c r="A302" i="27"/>
  <c r="E301" i="27"/>
  <c r="D301" i="27"/>
  <c r="F301" i="27" s="1"/>
  <c r="C301" i="27"/>
  <c r="B301" i="27"/>
  <c r="A301" i="27"/>
  <c r="E300" i="27"/>
  <c r="D300" i="27"/>
  <c r="F300" i="27" s="1"/>
  <c r="C300" i="27"/>
  <c r="B300" i="27"/>
  <c r="A300" i="27"/>
  <c r="E299" i="27"/>
  <c r="D299" i="27"/>
  <c r="F299" i="27" s="1"/>
  <c r="C299" i="27"/>
  <c r="B299" i="27"/>
  <c r="A299" i="27"/>
  <c r="E298" i="27"/>
  <c r="D298" i="27"/>
  <c r="F298" i="27" s="1"/>
  <c r="C298" i="27"/>
  <c r="B298" i="27"/>
  <c r="A298" i="27"/>
  <c r="E297" i="27"/>
  <c r="D297" i="27"/>
  <c r="F297" i="27" s="1"/>
  <c r="C297" i="27"/>
  <c r="B297" i="27"/>
  <c r="A297" i="27"/>
  <c r="E296" i="27"/>
  <c r="D296" i="27"/>
  <c r="F296" i="27" s="1"/>
  <c r="C296" i="27"/>
  <c r="B296" i="27"/>
  <c r="A296" i="27"/>
  <c r="E295" i="27"/>
  <c r="D295" i="27"/>
  <c r="F295" i="27" s="1"/>
  <c r="C295" i="27"/>
  <c r="B295" i="27"/>
  <c r="A295" i="27"/>
  <c r="E294" i="27"/>
  <c r="D294" i="27"/>
  <c r="F294" i="27" s="1"/>
  <c r="C294" i="27"/>
  <c r="B294" i="27"/>
  <c r="A294" i="27"/>
  <c r="E293" i="27"/>
  <c r="D293" i="27"/>
  <c r="F293" i="27" s="1"/>
  <c r="C293" i="27"/>
  <c r="B293" i="27"/>
  <c r="A293" i="27"/>
  <c r="E292" i="27"/>
  <c r="D292" i="27"/>
  <c r="F292" i="27" s="1"/>
  <c r="C292" i="27"/>
  <c r="B292" i="27"/>
  <c r="A292" i="27"/>
  <c r="E291" i="27"/>
  <c r="D291" i="27"/>
  <c r="F291" i="27" s="1"/>
  <c r="C291" i="27"/>
  <c r="B291" i="27"/>
  <c r="A291" i="27"/>
  <c r="E290" i="27"/>
  <c r="D290" i="27"/>
  <c r="F290" i="27" s="1"/>
  <c r="C290" i="27"/>
  <c r="B290" i="27"/>
  <c r="A290" i="27"/>
  <c r="E289" i="27"/>
  <c r="D289" i="27"/>
  <c r="F289" i="27" s="1"/>
  <c r="C289" i="27"/>
  <c r="B289" i="27"/>
  <c r="A289" i="27"/>
  <c r="E288" i="27"/>
  <c r="D288" i="27"/>
  <c r="F288" i="27" s="1"/>
  <c r="C288" i="27"/>
  <c r="B288" i="27"/>
  <c r="A288" i="27"/>
  <c r="E287" i="27"/>
  <c r="D287" i="27"/>
  <c r="F287" i="27" s="1"/>
  <c r="C287" i="27"/>
  <c r="B287" i="27"/>
  <c r="A287" i="27"/>
  <c r="E286" i="27"/>
  <c r="D286" i="27"/>
  <c r="F286" i="27" s="1"/>
  <c r="C286" i="27"/>
  <c r="B286" i="27"/>
  <c r="A286" i="27"/>
  <c r="E285" i="27"/>
  <c r="D285" i="27"/>
  <c r="F285" i="27" s="1"/>
  <c r="C285" i="27"/>
  <c r="B285" i="27"/>
  <c r="A285" i="27"/>
  <c r="E284" i="27"/>
  <c r="D284" i="27"/>
  <c r="F284" i="27" s="1"/>
  <c r="C284" i="27"/>
  <c r="B284" i="27"/>
  <c r="A284" i="27"/>
  <c r="E283" i="27"/>
  <c r="D283" i="27"/>
  <c r="F283" i="27" s="1"/>
  <c r="C283" i="27"/>
  <c r="B283" i="27"/>
  <c r="A283" i="27"/>
  <c r="E282" i="27"/>
  <c r="D282" i="27"/>
  <c r="F282" i="27" s="1"/>
  <c r="C282" i="27"/>
  <c r="B282" i="27"/>
  <c r="A282" i="27"/>
  <c r="E281" i="27"/>
  <c r="D281" i="27"/>
  <c r="F281" i="27" s="1"/>
  <c r="C281" i="27"/>
  <c r="B281" i="27"/>
  <c r="A281" i="27"/>
  <c r="E280" i="27"/>
  <c r="D280" i="27"/>
  <c r="F280" i="27" s="1"/>
  <c r="C280" i="27"/>
  <c r="B280" i="27"/>
  <c r="A280" i="27"/>
  <c r="E279" i="27"/>
  <c r="D279" i="27"/>
  <c r="F279" i="27" s="1"/>
  <c r="C279" i="27"/>
  <c r="B279" i="27"/>
  <c r="A279" i="27"/>
  <c r="E278" i="27"/>
  <c r="D278" i="27"/>
  <c r="F278" i="27" s="1"/>
  <c r="C278" i="27"/>
  <c r="B278" i="27"/>
  <c r="A278" i="27"/>
  <c r="E277" i="27"/>
  <c r="D277" i="27"/>
  <c r="F277" i="27" s="1"/>
  <c r="C277" i="27"/>
  <c r="B277" i="27"/>
  <c r="A277" i="27"/>
  <c r="E276" i="27"/>
  <c r="D276" i="27"/>
  <c r="F276" i="27" s="1"/>
  <c r="C276" i="27"/>
  <c r="B276" i="27"/>
  <c r="A276" i="27"/>
  <c r="E275" i="27"/>
  <c r="D275" i="27"/>
  <c r="F275" i="27" s="1"/>
  <c r="C275" i="27"/>
  <c r="B275" i="27"/>
  <c r="A275" i="27"/>
  <c r="E274" i="27"/>
  <c r="D274" i="27"/>
  <c r="F274" i="27" s="1"/>
  <c r="C274" i="27"/>
  <c r="B274" i="27"/>
  <c r="A274" i="27"/>
  <c r="E273" i="27"/>
  <c r="D273" i="27"/>
  <c r="F273" i="27" s="1"/>
  <c r="C273" i="27"/>
  <c r="B273" i="27"/>
  <c r="A273" i="27"/>
  <c r="E272" i="27"/>
  <c r="D272" i="27"/>
  <c r="F272" i="27" s="1"/>
  <c r="C272" i="27"/>
  <c r="B272" i="27"/>
  <c r="A272" i="27"/>
  <c r="E271" i="27"/>
  <c r="D271" i="27"/>
  <c r="F271" i="27" s="1"/>
  <c r="C271" i="27"/>
  <c r="B271" i="27"/>
  <c r="A271" i="27"/>
  <c r="E270" i="27"/>
  <c r="D270" i="27"/>
  <c r="F270" i="27" s="1"/>
  <c r="C270" i="27"/>
  <c r="B270" i="27"/>
  <c r="A270" i="27"/>
  <c r="E269" i="27"/>
  <c r="D269" i="27"/>
  <c r="F269" i="27" s="1"/>
  <c r="C269" i="27"/>
  <c r="B269" i="27"/>
  <c r="A269" i="27"/>
  <c r="E268" i="27"/>
  <c r="D268" i="27"/>
  <c r="F268" i="27" s="1"/>
  <c r="C268" i="27"/>
  <c r="B268" i="27"/>
  <c r="A268" i="27"/>
  <c r="E267" i="27"/>
  <c r="D267" i="27"/>
  <c r="F267" i="27" s="1"/>
  <c r="C267" i="27"/>
  <c r="B267" i="27"/>
  <c r="A267" i="27"/>
  <c r="E266" i="27"/>
  <c r="D266" i="27"/>
  <c r="F266" i="27" s="1"/>
  <c r="C266" i="27"/>
  <c r="B266" i="27"/>
  <c r="A266" i="27"/>
  <c r="E265" i="27"/>
  <c r="D265" i="27"/>
  <c r="F265" i="27" s="1"/>
  <c r="C265" i="27"/>
  <c r="B265" i="27"/>
  <c r="A265" i="27"/>
  <c r="E264" i="27"/>
  <c r="D264" i="27"/>
  <c r="F264" i="27" s="1"/>
  <c r="C264" i="27"/>
  <c r="B264" i="27"/>
  <c r="A264" i="27"/>
  <c r="E263" i="27"/>
  <c r="D263" i="27"/>
  <c r="F263" i="27" s="1"/>
  <c r="C263" i="27"/>
  <c r="B263" i="27"/>
  <c r="A263" i="27"/>
  <c r="E262" i="27"/>
  <c r="D262" i="27"/>
  <c r="F262" i="27" s="1"/>
  <c r="C262" i="27"/>
  <c r="B262" i="27"/>
  <c r="A262" i="27"/>
  <c r="E261" i="27"/>
  <c r="D261" i="27"/>
  <c r="F261" i="27" s="1"/>
  <c r="C261" i="27"/>
  <c r="B261" i="27"/>
  <c r="A261" i="27"/>
  <c r="E260" i="27"/>
  <c r="D260" i="27"/>
  <c r="F260" i="27" s="1"/>
  <c r="C260" i="27"/>
  <c r="B260" i="27"/>
  <c r="A260" i="27"/>
  <c r="E259" i="27"/>
  <c r="D259" i="27"/>
  <c r="F259" i="27" s="1"/>
  <c r="C259" i="27"/>
  <c r="B259" i="27"/>
  <c r="A259" i="27"/>
  <c r="E258" i="27"/>
  <c r="D258" i="27"/>
  <c r="F258" i="27" s="1"/>
  <c r="C258" i="27"/>
  <c r="B258" i="27"/>
  <c r="A258" i="27"/>
  <c r="E257" i="27"/>
  <c r="D257" i="27"/>
  <c r="F257" i="27" s="1"/>
  <c r="C257" i="27"/>
  <c r="B257" i="27"/>
  <c r="A257" i="27"/>
  <c r="E256" i="27"/>
  <c r="D256" i="27"/>
  <c r="F256" i="27" s="1"/>
  <c r="C256" i="27"/>
  <c r="B256" i="27"/>
  <c r="A256" i="27"/>
  <c r="E255" i="27"/>
  <c r="D255" i="27"/>
  <c r="F255" i="27" s="1"/>
  <c r="C255" i="27"/>
  <c r="B255" i="27"/>
  <c r="A255" i="27"/>
  <c r="E254" i="27"/>
  <c r="D254" i="27"/>
  <c r="F254" i="27" s="1"/>
  <c r="C254" i="27"/>
  <c r="B254" i="27"/>
  <c r="A254" i="27"/>
  <c r="E253" i="27"/>
  <c r="D253" i="27"/>
  <c r="F253" i="27" s="1"/>
  <c r="C253" i="27"/>
  <c r="B253" i="27"/>
  <c r="A253" i="27"/>
  <c r="E252" i="27"/>
  <c r="D252" i="27"/>
  <c r="F252" i="27" s="1"/>
  <c r="C252" i="27"/>
  <c r="B252" i="27"/>
  <c r="A252" i="27"/>
  <c r="E251" i="27"/>
  <c r="D251" i="27"/>
  <c r="F251" i="27" s="1"/>
  <c r="C251" i="27"/>
  <c r="B251" i="27"/>
  <c r="A251" i="27"/>
  <c r="E250" i="27"/>
  <c r="D250" i="27"/>
  <c r="F250" i="27" s="1"/>
  <c r="C250" i="27"/>
  <c r="B250" i="27"/>
  <c r="A250" i="27"/>
  <c r="E249" i="27"/>
  <c r="D249" i="27"/>
  <c r="F249" i="27" s="1"/>
  <c r="C249" i="27"/>
  <c r="B249" i="27"/>
  <c r="A249" i="27"/>
  <c r="E248" i="27"/>
  <c r="D248" i="27"/>
  <c r="F248" i="27" s="1"/>
  <c r="C248" i="27"/>
  <c r="B248" i="27"/>
  <c r="A248" i="27"/>
  <c r="E247" i="27"/>
  <c r="D247" i="27"/>
  <c r="F247" i="27" s="1"/>
  <c r="C247" i="27"/>
  <c r="B247" i="27"/>
  <c r="A247" i="27"/>
  <c r="E246" i="27"/>
  <c r="D246" i="27"/>
  <c r="F246" i="27" s="1"/>
  <c r="C246" i="27"/>
  <c r="B246" i="27"/>
  <c r="A246" i="27"/>
  <c r="E245" i="27"/>
  <c r="D245" i="27"/>
  <c r="F245" i="27" s="1"/>
  <c r="C245" i="27"/>
  <c r="B245" i="27"/>
  <c r="A245" i="27"/>
  <c r="E244" i="27"/>
  <c r="D244" i="27"/>
  <c r="F244" i="27" s="1"/>
  <c r="C244" i="27"/>
  <c r="B244" i="27"/>
  <c r="A244" i="27"/>
  <c r="E243" i="27"/>
  <c r="D243" i="27"/>
  <c r="F243" i="27" s="1"/>
  <c r="C243" i="27"/>
  <c r="B243" i="27"/>
  <c r="A243" i="27"/>
  <c r="E242" i="27"/>
  <c r="D242" i="27"/>
  <c r="F242" i="27" s="1"/>
  <c r="C242" i="27"/>
  <c r="B242" i="27"/>
  <c r="A242" i="27"/>
  <c r="E241" i="27"/>
  <c r="D241" i="27"/>
  <c r="F241" i="27" s="1"/>
  <c r="C241" i="27"/>
  <c r="B241" i="27"/>
  <c r="A241" i="27"/>
  <c r="E240" i="27"/>
  <c r="D240" i="27"/>
  <c r="F240" i="27" s="1"/>
  <c r="C240" i="27"/>
  <c r="B240" i="27"/>
  <c r="A240" i="27"/>
  <c r="E239" i="27"/>
  <c r="D239" i="27"/>
  <c r="F239" i="27" s="1"/>
  <c r="C239" i="27"/>
  <c r="B239" i="27"/>
  <c r="A239" i="27"/>
  <c r="E238" i="27"/>
  <c r="D238" i="27"/>
  <c r="F238" i="27" s="1"/>
  <c r="C238" i="27"/>
  <c r="B238" i="27"/>
  <c r="A238" i="27"/>
  <c r="E237" i="27"/>
  <c r="D237" i="27"/>
  <c r="F237" i="27" s="1"/>
  <c r="C237" i="27"/>
  <c r="B237" i="27"/>
  <c r="A237" i="27"/>
  <c r="E236" i="27"/>
  <c r="D236" i="27"/>
  <c r="F236" i="27" s="1"/>
  <c r="C236" i="27"/>
  <c r="B236" i="27"/>
  <c r="A236" i="27"/>
  <c r="E235" i="27"/>
  <c r="D235" i="27"/>
  <c r="F235" i="27" s="1"/>
  <c r="C235" i="27"/>
  <c r="B235" i="27"/>
  <c r="A235" i="27"/>
  <c r="E234" i="27"/>
  <c r="D234" i="27"/>
  <c r="F234" i="27" s="1"/>
  <c r="C234" i="27"/>
  <c r="B234" i="27"/>
  <c r="A234" i="27"/>
  <c r="E233" i="27"/>
  <c r="D233" i="27"/>
  <c r="F233" i="27" s="1"/>
  <c r="C233" i="27"/>
  <c r="B233" i="27"/>
  <c r="A233" i="27"/>
  <c r="E232" i="27"/>
  <c r="D232" i="27"/>
  <c r="F232" i="27" s="1"/>
  <c r="C232" i="27"/>
  <c r="B232" i="27"/>
  <c r="A232" i="27"/>
  <c r="E231" i="27"/>
  <c r="D231" i="27"/>
  <c r="F231" i="27" s="1"/>
  <c r="C231" i="27"/>
  <c r="B231" i="27"/>
  <c r="A231" i="27"/>
  <c r="E230" i="27"/>
  <c r="D230" i="27"/>
  <c r="F230" i="27" s="1"/>
  <c r="C230" i="27"/>
  <c r="B230" i="27"/>
  <c r="A230" i="27"/>
  <c r="E229" i="27"/>
  <c r="D229" i="27"/>
  <c r="F229" i="27" s="1"/>
  <c r="C229" i="27"/>
  <c r="B229" i="27"/>
  <c r="A229" i="27"/>
  <c r="E228" i="27"/>
  <c r="D228" i="27"/>
  <c r="F228" i="27" s="1"/>
  <c r="C228" i="27"/>
  <c r="B228" i="27"/>
  <c r="A228" i="27"/>
  <c r="E227" i="27"/>
  <c r="D227" i="27"/>
  <c r="F227" i="27" s="1"/>
  <c r="C227" i="27"/>
  <c r="B227" i="27"/>
  <c r="A227" i="27"/>
  <c r="E226" i="27"/>
  <c r="D226" i="27"/>
  <c r="F226" i="27" s="1"/>
  <c r="C226" i="27"/>
  <c r="B226" i="27"/>
  <c r="A226" i="27"/>
  <c r="E225" i="27"/>
  <c r="D225" i="27"/>
  <c r="F225" i="27" s="1"/>
  <c r="C225" i="27"/>
  <c r="B225" i="27"/>
  <c r="A225" i="27"/>
  <c r="E224" i="27"/>
  <c r="D224" i="27"/>
  <c r="F224" i="27" s="1"/>
  <c r="C224" i="27"/>
  <c r="B224" i="27"/>
  <c r="A224" i="27"/>
  <c r="E223" i="27"/>
  <c r="D223" i="27"/>
  <c r="F223" i="27" s="1"/>
  <c r="C223" i="27"/>
  <c r="B223" i="27"/>
  <c r="A223" i="27"/>
  <c r="E222" i="27"/>
  <c r="D222" i="27"/>
  <c r="F222" i="27" s="1"/>
  <c r="C222" i="27"/>
  <c r="B222" i="27"/>
  <c r="A222" i="27"/>
  <c r="E221" i="27"/>
  <c r="D221" i="27"/>
  <c r="F221" i="27" s="1"/>
  <c r="C221" i="27"/>
  <c r="B221" i="27"/>
  <c r="A221" i="27"/>
  <c r="E220" i="27"/>
  <c r="D220" i="27"/>
  <c r="F220" i="27" s="1"/>
  <c r="C220" i="27"/>
  <c r="B220" i="27"/>
  <c r="A220" i="27"/>
  <c r="E219" i="27"/>
  <c r="D219" i="27"/>
  <c r="F219" i="27" s="1"/>
  <c r="C219" i="27"/>
  <c r="B219" i="27"/>
  <c r="A219" i="27"/>
  <c r="E218" i="27"/>
  <c r="D218" i="27"/>
  <c r="F218" i="27" s="1"/>
  <c r="C218" i="27"/>
  <c r="B218" i="27"/>
  <c r="A218" i="27"/>
  <c r="E217" i="27"/>
  <c r="D217" i="27"/>
  <c r="F217" i="27" s="1"/>
  <c r="C217" i="27"/>
  <c r="B217" i="27"/>
  <c r="A217" i="27"/>
  <c r="E216" i="27"/>
  <c r="D216" i="27"/>
  <c r="F216" i="27" s="1"/>
  <c r="C216" i="27"/>
  <c r="B216" i="27"/>
  <c r="A216" i="27"/>
  <c r="E215" i="27"/>
  <c r="D215" i="27"/>
  <c r="F215" i="27" s="1"/>
  <c r="C215" i="27"/>
  <c r="B215" i="27"/>
  <c r="A215" i="27"/>
  <c r="E214" i="27"/>
  <c r="D214" i="27"/>
  <c r="F214" i="27" s="1"/>
  <c r="C214" i="27"/>
  <c r="B214" i="27"/>
  <c r="A214" i="27"/>
  <c r="E213" i="27"/>
  <c r="D213" i="27"/>
  <c r="F213" i="27" s="1"/>
  <c r="C213" i="27"/>
  <c r="B213" i="27"/>
  <c r="A213" i="27"/>
  <c r="E212" i="27"/>
  <c r="D212" i="27"/>
  <c r="F212" i="27" s="1"/>
  <c r="C212" i="27"/>
  <c r="B212" i="27"/>
  <c r="A212" i="27"/>
  <c r="E211" i="27"/>
  <c r="D211" i="27"/>
  <c r="F211" i="27" s="1"/>
  <c r="C211" i="27"/>
  <c r="B211" i="27"/>
  <c r="A211" i="27"/>
  <c r="E210" i="27"/>
  <c r="D210" i="27"/>
  <c r="F210" i="27" s="1"/>
  <c r="C210" i="27"/>
  <c r="B210" i="27"/>
  <c r="A210" i="27"/>
  <c r="E209" i="27"/>
  <c r="D209" i="27"/>
  <c r="F209" i="27" s="1"/>
  <c r="C209" i="27"/>
  <c r="B209" i="27"/>
  <c r="A209" i="27"/>
  <c r="E208" i="27"/>
  <c r="D208" i="27"/>
  <c r="F208" i="27" s="1"/>
  <c r="C208" i="27"/>
  <c r="B208" i="27"/>
  <c r="A208" i="27"/>
  <c r="E207" i="27"/>
  <c r="D207" i="27"/>
  <c r="F207" i="27" s="1"/>
  <c r="C207" i="27"/>
  <c r="B207" i="27"/>
  <c r="A207" i="27"/>
  <c r="E206" i="27"/>
  <c r="D206" i="27"/>
  <c r="F206" i="27" s="1"/>
  <c r="C206" i="27"/>
  <c r="B206" i="27"/>
  <c r="A206" i="27"/>
  <c r="E205" i="27"/>
  <c r="D205" i="27"/>
  <c r="F205" i="27" s="1"/>
  <c r="C205" i="27"/>
  <c r="B205" i="27"/>
  <c r="A205" i="27"/>
  <c r="E204" i="27"/>
  <c r="D204" i="27"/>
  <c r="F204" i="27" s="1"/>
  <c r="C204" i="27"/>
  <c r="B204" i="27"/>
  <c r="A204" i="27"/>
  <c r="E203" i="27"/>
  <c r="D203" i="27"/>
  <c r="F203" i="27" s="1"/>
  <c r="C203" i="27"/>
  <c r="B203" i="27"/>
  <c r="A203" i="27"/>
  <c r="E202" i="27"/>
  <c r="D202" i="27"/>
  <c r="F202" i="27" s="1"/>
  <c r="C202" i="27"/>
  <c r="B202" i="27"/>
  <c r="A202" i="27"/>
  <c r="E201" i="27"/>
  <c r="D201" i="27"/>
  <c r="F201" i="27" s="1"/>
  <c r="C201" i="27"/>
  <c r="B201" i="27"/>
  <c r="A201" i="27"/>
  <c r="E200" i="27"/>
  <c r="D200" i="27"/>
  <c r="F200" i="27" s="1"/>
  <c r="C200" i="27"/>
  <c r="B200" i="27"/>
  <c r="A200" i="27"/>
  <c r="E199" i="27"/>
  <c r="D199" i="27"/>
  <c r="F199" i="27" s="1"/>
  <c r="C199" i="27"/>
  <c r="B199" i="27"/>
  <c r="A199" i="27"/>
  <c r="E198" i="27"/>
  <c r="D198" i="27"/>
  <c r="F198" i="27" s="1"/>
  <c r="C198" i="27"/>
  <c r="B198" i="27"/>
  <c r="A198" i="27"/>
  <c r="E197" i="27"/>
  <c r="D197" i="27"/>
  <c r="F197" i="27" s="1"/>
  <c r="C197" i="27"/>
  <c r="B197" i="27"/>
  <c r="A197" i="27"/>
  <c r="E196" i="27"/>
  <c r="D196" i="27"/>
  <c r="F196" i="27" s="1"/>
  <c r="C196" i="27"/>
  <c r="B196" i="27"/>
  <c r="A196" i="27"/>
  <c r="E195" i="27"/>
  <c r="D195" i="27"/>
  <c r="F195" i="27" s="1"/>
  <c r="C195" i="27"/>
  <c r="B195" i="27"/>
  <c r="A195" i="27"/>
  <c r="E194" i="27"/>
  <c r="D194" i="27"/>
  <c r="F194" i="27" s="1"/>
  <c r="C194" i="27"/>
  <c r="B194" i="27"/>
  <c r="A194" i="27"/>
  <c r="E193" i="27"/>
  <c r="D193" i="27"/>
  <c r="F193" i="27" s="1"/>
  <c r="C193" i="27"/>
  <c r="B193" i="27"/>
  <c r="A193" i="27"/>
  <c r="E192" i="27"/>
  <c r="D192" i="27"/>
  <c r="F192" i="27" s="1"/>
  <c r="C192" i="27"/>
  <c r="B192" i="27"/>
  <c r="A192" i="27"/>
  <c r="E191" i="27"/>
  <c r="D191" i="27"/>
  <c r="F191" i="27" s="1"/>
  <c r="C191" i="27"/>
  <c r="B191" i="27"/>
  <c r="A191" i="27"/>
  <c r="E190" i="27"/>
  <c r="D190" i="27"/>
  <c r="F190" i="27" s="1"/>
  <c r="C190" i="27"/>
  <c r="B190" i="27"/>
  <c r="A190" i="27"/>
  <c r="E189" i="27"/>
  <c r="D189" i="27"/>
  <c r="F189" i="27" s="1"/>
  <c r="C189" i="27"/>
  <c r="B189" i="27"/>
  <c r="A189" i="27"/>
  <c r="E188" i="27"/>
  <c r="D188" i="27"/>
  <c r="F188" i="27" s="1"/>
  <c r="C188" i="27"/>
  <c r="B188" i="27"/>
  <c r="A188" i="27"/>
  <c r="E187" i="27"/>
  <c r="D187" i="27"/>
  <c r="F187" i="27" s="1"/>
  <c r="C187" i="27"/>
  <c r="B187" i="27"/>
  <c r="A187" i="27"/>
  <c r="E186" i="27"/>
  <c r="D186" i="27"/>
  <c r="F186" i="27" s="1"/>
  <c r="C186" i="27"/>
  <c r="B186" i="27"/>
  <c r="A186" i="27"/>
  <c r="E185" i="27"/>
  <c r="D185" i="27"/>
  <c r="F185" i="27" s="1"/>
  <c r="C185" i="27"/>
  <c r="B185" i="27"/>
  <c r="A185" i="27"/>
  <c r="E184" i="27"/>
  <c r="D184" i="27"/>
  <c r="F184" i="27" s="1"/>
  <c r="C184" i="27"/>
  <c r="B184" i="27"/>
  <c r="A184" i="27"/>
  <c r="E183" i="27"/>
  <c r="D183" i="27"/>
  <c r="F183" i="27" s="1"/>
  <c r="C183" i="27"/>
  <c r="B183" i="27"/>
  <c r="A183" i="27"/>
  <c r="E182" i="27"/>
  <c r="D182" i="27"/>
  <c r="F182" i="27" s="1"/>
  <c r="C182" i="27"/>
  <c r="B182" i="27"/>
  <c r="A182" i="27"/>
  <c r="E181" i="27"/>
  <c r="D181" i="27"/>
  <c r="F181" i="27" s="1"/>
  <c r="C181" i="27"/>
  <c r="B181" i="27"/>
  <c r="A181" i="27"/>
  <c r="E180" i="27"/>
  <c r="D180" i="27"/>
  <c r="F180" i="27" s="1"/>
  <c r="C180" i="27"/>
  <c r="B180" i="27"/>
  <c r="A180" i="27"/>
  <c r="E179" i="27"/>
  <c r="D179" i="27"/>
  <c r="F179" i="27" s="1"/>
  <c r="C179" i="27"/>
  <c r="B179" i="27"/>
  <c r="A179" i="27"/>
  <c r="E178" i="27"/>
  <c r="D178" i="27"/>
  <c r="F178" i="27" s="1"/>
  <c r="C178" i="27"/>
  <c r="B178" i="27"/>
  <c r="A178" i="27"/>
  <c r="E177" i="27"/>
  <c r="D177" i="27"/>
  <c r="F177" i="27" s="1"/>
  <c r="C177" i="27"/>
  <c r="B177" i="27"/>
  <c r="A177" i="27"/>
  <c r="E176" i="27"/>
  <c r="D176" i="27"/>
  <c r="F176" i="27" s="1"/>
  <c r="C176" i="27"/>
  <c r="B176" i="27"/>
  <c r="A176" i="27"/>
  <c r="E175" i="27"/>
  <c r="D175" i="27"/>
  <c r="F175" i="27" s="1"/>
  <c r="C175" i="27"/>
  <c r="B175" i="27"/>
  <c r="A175" i="27"/>
  <c r="E174" i="27"/>
  <c r="D174" i="27"/>
  <c r="F174" i="27" s="1"/>
  <c r="C174" i="27"/>
  <c r="B174" i="27"/>
  <c r="A174" i="27"/>
  <c r="E173" i="27"/>
  <c r="D173" i="27"/>
  <c r="F173" i="27" s="1"/>
  <c r="C173" i="27"/>
  <c r="B173" i="27"/>
  <c r="A173" i="27"/>
  <c r="E172" i="27"/>
  <c r="D172" i="27"/>
  <c r="F172" i="27" s="1"/>
  <c r="C172" i="27"/>
  <c r="B172" i="27"/>
  <c r="A172" i="27"/>
  <c r="E171" i="27"/>
  <c r="D171" i="27"/>
  <c r="F171" i="27" s="1"/>
  <c r="C171" i="27"/>
  <c r="B171" i="27"/>
  <c r="A171" i="27"/>
  <c r="E170" i="27"/>
  <c r="D170" i="27"/>
  <c r="F170" i="27" s="1"/>
  <c r="C170" i="27"/>
  <c r="B170" i="27"/>
  <c r="A170" i="27"/>
  <c r="E169" i="27"/>
  <c r="D169" i="27"/>
  <c r="F169" i="27" s="1"/>
  <c r="C169" i="27"/>
  <c r="B169" i="27"/>
  <c r="A169" i="27"/>
  <c r="E168" i="27"/>
  <c r="D168" i="27"/>
  <c r="F168" i="27" s="1"/>
  <c r="C168" i="27"/>
  <c r="B168" i="27"/>
  <c r="A168" i="27"/>
  <c r="E167" i="27"/>
  <c r="D167" i="27"/>
  <c r="F167" i="27" s="1"/>
  <c r="C167" i="27"/>
  <c r="B167" i="27"/>
  <c r="A167" i="27"/>
  <c r="E166" i="27"/>
  <c r="D166" i="27"/>
  <c r="F166" i="27" s="1"/>
  <c r="C166" i="27"/>
  <c r="B166" i="27"/>
  <c r="A166" i="27"/>
  <c r="E165" i="27"/>
  <c r="D165" i="27"/>
  <c r="F165" i="27" s="1"/>
  <c r="C165" i="27"/>
  <c r="B165" i="27"/>
  <c r="A165" i="27"/>
  <c r="E164" i="27"/>
  <c r="D164" i="27"/>
  <c r="F164" i="27" s="1"/>
  <c r="C164" i="27"/>
  <c r="B164" i="27"/>
  <c r="A164" i="27"/>
  <c r="E163" i="27"/>
  <c r="D163" i="27"/>
  <c r="F163" i="27" s="1"/>
  <c r="C163" i="27"/>
  <c r="B163" i="27"/>
  <c r="A163" i="27"/>
  <c r="E162" i="27"/>
  <c r="D162" i="27"/>
  <c r="F162" i="27" s="1"/>
  <c r="C162" i="27"/>
  <c r="B162" i="27"/>
  <c r="A162" i="27"/>
  <c r="E161" i="27"/>
  <c r="D161" i="27"/>
  <c r="F161" i="27" s="1"/>
  <c r="C161" i="27"/>
  <c r="B161" i="27"/>
  <c r="A161" i="27"/>
  <c r="E160" i="27"/>
  <c r="D160" i="27"/>
  <c r="F160" i="27" s="1"/>
  <c r="C160" i="27"/>
  <c r="B160" i="27"/>
  <c r="A160" i="27"/>
  <c r="E159" i="27"/>
  <c r="D159" i="27"/>
  <c r="F159" i="27" s="1"/>
  <c r="C159" i="27"/>
  <c r="B159" i="27"/>
  <c r="A159" i="27"/>
  <c r="E158" i="27"/>
  <c r="D158" i="27"/>
  <c r="F158" i="27" s="1"/>
  <c r="C158" i="27"/>
  <c r="B158" i="27"/>
  <c r="A158" i="27"/>
  <c r="E157" i="27"/>
  <c r="D157" i="27"/>
  <c r="F157" i="27" s="1"/>
  <c r="C157" i="27"/>
  <c r="B157" i="27"/>
  <c r="A157" i="27"/>
  <c r="E156" i="27"/>
  <c r="D156" i="27"/>
  <c r="F156" i="27" s="1"/>
  <c r="C156" i="27"/>
  <c r="B156" i="27"/>
  <c r="A156" i="27"/>
  <c r="E155" i="27"/>
  <c r="D155" i="27"/>
  <c r="F155" i="27" s="1"/>
  <c r="C155" i="27"/>
  <c r="B155" i="27"/>
  <c r="A155" i="27"/>
  <c r="E154" i="27"/>
  <c r="D154" i="27"/>
  <c r="F154" i="27" s="1"/>
  <c r="C154" i="27"/>
  <c r="B154" i="27"/>
  <c r="A154" i="27"/>
  <c r="E153" i="27"/>
  <c r="D153" i="27"/>
  <c r="F153" i="27" s="1"/>
  <c r="C153" i="27"/>
  <c r="B153" i="27"/>
  <c r="A153" i="27"/>
  <c r="E152" i="27"/>
  <c r="D152" i="27"/>
  <c r="F152" i="27" s="1"/>
  <c r="C152" i="27"/>
  <c r="B152" i="27"/>
  <c r="A152" i="27"/>
  <c r="E151" i="27"/>
  <c r="D151" i="27"/>
  <c r="F151" i="27" s="1"/>
  <c r="C151" i="27"/>
  <c r="B151" i="27"/>
  <c r="A151" i="27"/>
  <c r="E150" i="27"/>
  <c r="D150" i="27"/>
  <c r="F150" i="27" s="1"/>
  <c r="C150" i="27"/>
  <c r="B150" i="27"/>
  <c r="A150" i="27"/>
  <c r="E149" i="27"/>
  <c r="D149" i="27"/>
  <c r="F149" i="27" s="1"/>
  <c r="C149" i="27"/>
  <c r="B149" i="27"/>
  <c r="A149" i="27"/>
  <c r="E148" i="27"/>
  <c r="D148" i="27"/>
  <c r="F148" i="27" s="1"/>
  <c r="C148" i="27"/>
  <c r="B148" i="27"/>
  <c r="A148" i="27"/>
  <c r="E147" i="27"/>
  <c r="D147" i="27"/>
  <c r="F147" i="27" s="1"/>
  <c r="C147" i="27"/>
  <c r="B147" i="27"/>
  <c r="A147" i="27"/>
  <c r="E146" i="27"/>
  <c r="D146" i="27"/>
  <c r="F146" i="27" s="1"/>
  <c r="C146" i="27"/>
  <c r="B146" i="27"/>
  <c r="A146" i="27"/>
  <c r="E145" i="27"/>
  <c r="D145" i="27"/>
  <c r="F145" i="27" s="1"/>
  <c r="C145" i="27"/>
  <c r="B145" i="27"/>
  <c r="A145" i="27"/>
  <c r="E144" i="27"/>
  <c r="D144" i="27"/>
  <c r="F144" i="27" s="1"/>
  <c r="C144" i="27"/>
  <c r="B144" i="27"/>
  <c r="A144" i="27"/>
  <c r="E143" i="27"/>
  <c r="D143" i="27"/>
  <c r="F143" i="27" s="1"/>
  <c r="C143" i="27"/>
  <c r="B143" i="27"/>
  <c r="A143" i="27"/>
  <c r="E142" i="27"/>
  <c r="D142" i="27"/>
  <c r="F142" i="27" s="1"/>
  <c r="C142" i="27"/>
  <c r="B142" i="27"/>
  <c r="A142" i="27"/>
  <c r="E141" i="27"/>
  <c r="D141" i="27"/>
  <c r="F141" i="27" s="1"/>
  <c r="C141" i="27"/>
  <c r="B141" i="27"/>
  <c r="A141" i="27"/>
  <c r="E140" i="27"/>
  <c r="D140" i="27"/>
  <c r="F140" i="27" s="1"/>
  <c r="C140" i="27"/>
  <c r="B140" i="27"/>
  <c r="A140" i="27"/>
  <c r="E139" i="27"/>
  <c r="D139" i="27"/>
  <c r="F139" i="27" s="1"/>
  <c r="C139" i="27"/>
  <c r="B139" i="27"/>
  <c r="A139" i="27"/>
  <c r="E138" i="27"/>
  <c r="D138" i="27"/>
  <c r="F138" i="27" s="1"/>
  <c r="C138" i="27"/>
  <c r="B138" i="27"/>
  <c r="A138" i="27"/>
  <c r="E137" i="27"/>
  <c r="D137" i="27"/>
  <c r="F137" i="27" s="1"/>
  <c r="C137" i="27"/>
  <c r="B137" i="27"/>
  <c r="A137" i="27"/>
  <c r="E136" i="27"/>
  <c r="D136" i="27"/>
  <c r="F136" i="27" s="1"/>
  <c r="C136" i="27"/>
  <c r="B136" i="27"/>
  <c r="A136" i="27"/>
  <c r="E135" i="27"/>
  <c r="D135" i="27"/>
  <c r="F135" i="27" s="1"/>
  <c r="C135" i="27"/>
  <c r="B135" i="27"/>
  <c r="A135" i="27"/>
  <c r="E134" i="27"/>
  <c r="D134" i="27"/>
  <c r="F134" i="27" s="1"/>
  <c r="C134" i="27"/>
  <c r="B134" i="27"/>
  <c r="A134" i="27"/>
  <c r="E133" i="27"/>
  <c r="D133" i="27"/>
  <c r="F133" i="27" s="1"/>
  <c r="C133" i="27"/>
  <c r="B133" i="27"/>
  <c r="A133" i="27"/>
  <c r="E132" i="27"/>
  <c r="D132" i="27"/>
  <c r="F132" i="27" s="1"/>
  <c r="C132" i="27"/>
  <c r="B132" i="27"/>
  <c r="A132" i="27"/>
  <c r="E131" i="27"/>
  <c r="D131" i="27"/>
  <c r="F131" i="27" s="1"/>
  <c r="C131" i="27"/>
  <c r="B131" i="27"/>
  <c r="A131" i="27"/>
  <c r="E130" i="27"/>
  <c r="D130" i="27"/>
  <c r="F130" i="27" s="1"/>
  <c r="C130" i="27"/>
  <c r="B130" i="27"/>
  <c r="A130" i="27"/>
  <c r="E129" i="27"/>
  <c r="D129" i="27"/>
  <c r="F129" i="27" s="1"/>
  <c r="C129" i="27"/>
  <c r="B129" i="27"/>
  <c r="A129" i="27"/>
  <c r="E128" i="27"/>
  <c r="D128" i="27"/>
  <c r="F128" i="27" s="1"/>
  <c r="C128" i="27"/>
  <c r="B128" i="27"/>
  <c r="A128" i="27"/>
  <c r="E127" i="27"/>
  <c r="D127" i="27"/>
  <c r="F127" i="27" s="1"/>
  <c r="C127" i="27"/>
  <c r="B127" i="27"/>
  <c r="A127" i="27"/>
  <c r="E126" i="27"/>
  <c r="D126" i="27"/>
  <c r="F126" i="27" s="1"/>
  <c r="C126" i="27"/>
  <c r="B126" i="27"/>
  <c r="A126" i="27"/>
  <c r="E125" i="27"/>
  <c r="D125" i="27"/>
  <c r="F125" i="27" s="1"/>
  <c r="C125" i="27"/>
  <c r="B125" i="27"/>
  <c r="A125" i="27"/>
  <c r="E124" i="27"/>
  <c r="D124" i="27"/>
  <c r="F124" i="27" s="1"/>
  <c r="C124" i="27"/>
  <c r="B124" i="27"/>
  <c r="A124" i="27"/>
  <c r="E123" i="27"/>
  <c r="D123" i="27"/>
  <c r="F123" i="27" s="1"/>
  <c r="C123" i="27"/>
  <c r="B123" i="27"/>
  <c r="A123" i="27"/>
  <c r="E122" i="27"/>
  <c r="D122" i="27"/>
  <c r="F122" i="27" s="1"/>
  <c r="C122" i="27"/>
  <c r="B122" i="27"/>
  <c r="A122" i="27"/>
  <c r="E121" i="27"/>
  <c r="D121" i="27"/>
  <c r="F121" i="27" s="1"/>
  <c r="C121" i="27"/>
  <c r="B121" i="27"/>
  <c r="A121" i="27"/>
  <c r="E120" i="27"/>
  <c r="D120" i="27"/>
  <c r="F120" i="27" s="1"/>
  <c r="C120" i="27"/>
  <c r="B120" i="27"/>
  <c r="A120" i="27"/>
  <c r="E119" i="27"/>
  <c r="D119" i="27"/>
  <c r="F119" i="27" s="1"/>
  <c r="C119" i="27"/>
  <c r="B119" i="27"/>
  <c r="A119" i="27"/>
  <c r="E118" i="27"/>
  <c r="D118" i="27"/>
  <c r="F118" i="27" s="1"/>
  <c r="C118" i="27"/>
  <c r="B118" i="27"/>
  <c r="A118" i="27"/>
  <c r="E117" i="27"/>
  <c r="D117" i="27"/>
  <c r="F117" i="27" s="1"/>
  <c r="C117" i="27"/>
  <c r="B117" i="27"/>
  <c r="A117" i="27"/>
  <c r="E116" i="27"/>
  <c r="D116" i="27"/>
  <c r="F116" i="27" s="1"/>
  <c r="C116" i="27"/>
  <c r="B116" i="27"/>
  <c r="A116" i="27"/>
  <c r="E115" i="27"/>
  <c r="D115" i="27"/>
  <c r="F115" i="27" s="1"/>
  <c r="C115" i="27"/>
  <c r="B115" i="27"/>
  <c r="A115" i="27"/>
  <c r="E114" i="27"/>
  <c r="D114" i="27"/>
  <c r="F114" i="27" s="1"/>
  <c r="C114" i="27"/>
  <c r="B114" i="27"/>
  <c r="A114" i="27"/>
  <c r="E113" i="27"/>
  <c r="D113" i="27"/>
  <c r="F113" i="27" s="1"/>
  <c r="C113" i="27"/>
  <c r="B113" i="27"/>
  <c r="A113" i="27"/>
  <c r="E112" i="27"/>
  <c r="D112" i="27"/>
  <c r="F112" i="27" s="1"/>
  <c r="C112" i="27"/>
  <c r="B112" i="27"/>
  <c r="A112" i="27"/>
  <c r="E111" i="27"/>
  <c r="D111" i="27"/>
  <c r="F111" i="27" s="1"/>
  <c r="C111" i="27"/>
  <c r="B111" i="27"/>
  <c r="A111" i="27"/>
  <c r="E110" i="27"/>
  <c r="D110" i="27"/>
  <c r="F110" i="27" s="1"/>
  <c r="C110" i="27"/>
  <c r="B110" i="27"/>
  <c r="A110" i="27"/>
  <c r="E109" i="27"/>
  <c r="D109" i="27"/>
  <c r="F109" i="27" s="1"/>
  <c r="C109" i="27"/>
  <c r="B109" i="27"/>
  <c r="A109" i="27"/>
  <c r="E108" i="27"/>
  <c r="D108" i="27"/>
  <c r="F108" i="27" s="1"/>
  <c r="C108" i="27"/>
  <c r="B108" i="27"/>
  <c r="A108" i="27"/>
  <c r="E107" i="27"/>
  <c r="D107" i="27"/>
  <c r="F107" i="27" s="1"/>
  <c r="C107" i="27"/>
  <c r="B107" i="27"/>
  <c r="A107" i="27"/>
  <c r="E106" i="27"/>
  <c r="D106" i="27"/>
  <c r="F106" i="27" s="1"/>
  <c r="C106" i="27"/>
  <c r="B106" i="27"/>
  <c r="A106" i="27"/>
  <c r="E105" i="27"/>
  <c r="D105" i="27"/>
  <c r="F105" i="27" s="1"/>
  <c r="C105" i="27"/>
  <c r="B105" i="27"/>
  <c r="A105" i="27"/>
  <c r="E104" i="27"/>
  <c r="D104" i="27"/>
  <c r="F104" i="27" s="1"/>
  <c r="C104" i="27"/>
  <c r="B104" i="27"/>
  <c r="A104" i="27"/>
  <c r="E103" i="27"/>
  <c r="D103" i="27"/>
  <c r="F103" i="27" s="1"/>
  <c r="C103" i="27"/>
  <c r="B103" i="27"/>
  <c r="A103" i="27"/>
  <c r="E102" i="27"/>
  <c r="D102" i="27"/>
  <c r="F102" i="27" s="1"/>
  <c r="C102" i="27"/>
  <c r="B102" i="27"/>
  <c r="A102" i="27"/>
  <c r="E101" i="27"/>
  <c r="D101" i="27"/>
  <c r="F101" i="27" s="1"/>
  <c r="C101" i="27"/>
  <c r="B101" i="27"/>
  <c r="A101" i="27"/>
  <c r="E100" i="27"/>
  <c r="D100" i="27"/>
  <c r="F100" i="27" s="1"/>
  <c r="C100" i="27"/>
  <c r="B100" i="27"/>
  <c r="A100" i="27"/>
  <c r="E99" i="27"/>
  <c r="D99" i="27"/>
  <c r="F99" i="27" s="1"/>
  <c r="C99" i="27"/>
  <c r="B99" i="27"/>
  <c r="A99" i="27"/>
  <c r="E98" i="27"/>
  <c r="D98" i="27"/>
  <c r="F98" i="27" s="1"/>
  <c r="C98" i="27"/>
  <c r="B98" i="27"/>
  <c r="A98" i="27"/>
  <c r="E97" i="27"/>
  <c r="D97" i="27"/>
  <c r="F97" i="27" s="1"/>
  <c r="C97" i="27"/>
  <c r="B97" i="27"/>
  <c r="A97" i="27"/>
  <c r="E96" i="27"/>
  <c r="D96" i="27"/>
  <c r="F96" i="27" s="1"/>
  <c r="C96" i="27"/>
  <c r="B96" i="27"/>
  <c r="A96" i="27"/>
  <c r="E95" i="27"/>
  <c r="D95" i="27"/>
  <c r="F95" i="27" s="1"/>
  <c r="C95" i="27"/>
  <c r="B95" i="27"/>
  <c r="A95" i="27"/>
  <c r="E94" i="27"/>
  <c r="D94" i="27"/>
  <c r="F94" i="27" s="1"/>
  <c r="C94" i="27"/>
  <c r="B94" i="27"/>
  <c r="A94" i="27"/>
  <c r="E93" i="27"/>
  <c r="D93" i="27"/>
  <c r="F93" i="27" s="1"/>
  <c r="C93" i="27"/>
  <c r="B93" i="27"/>
  <c r="A93" i="27"/>
  <c r="E92" i="27"/>
  <c r="D92" i="27"/>
  <c r="F92" i="27" s="1"/>
  <c r="C92" i="27"/>
  <c r="B92" i="27"/>
  <c r="A92" i="27"/>
  <c r="E91" i="27"/>
  <c r="D91" i="27"/>
  <c r="F91" i="27" s="1"/>
  <c r="C91" i="27"/>
  <c r="B91" i="27"/>
  <c r="A91" i="27"/>
  <c r="E90" i="27"/>
  <c r="D90" i="27"/>
  <c r="F90" i="27" s="1"/>
  <c r="C90" i="27"/>
  <c r="B90" i="27"/>
  <c r="A90" i="27"/>
  <c r="E89" i="27"/>
  <c r="D89" i="27"/>
  <c r="F89" i="27" s="1"/>
  <c r="C89" i="27"/>
  <c r="B89" i="27"/>
  <c r="A89" i="27"/>
  <c r="E88" i="27"/>
  <c r="D88" i="27"/>
  <c r="F88" i="27" s="1"/>
  <c r="C88" i="27"/>
  <c r="B88" i="27"/>
  <c r="A88" i="27"/>
  <c r="E87" i="27"/>
  <c r="D87" i="27"/>
  <c r="F87" i="27" s="1"/>
  <c r="C87" i="27"/>
  <c r="B87" i="27"/>
  <c r="A87" i="27"/>
  <c r="E86" i="27"/>
  <c r="D86" i="27"/>
  <c r="F86" i="27" s="1"/>
  <c r="C86" i="27"/>
  <c r="B86" i="27"/>
  <c r="A86" i="27"/>
  <c r="E85" i="27"/>
  <c r="D85" i="27"/>
  <c r="F85" i="27" s="1"/>
  <c r="C85" i="27"/>
  <c r="B85" i="27"/>
  <c r="A85" i="27"/>
  <c r="E84" i="27"/>
  <c r="D84" i="27"/>
  <c r="F84" i="27" s="1"/>
  <c r="C84" i="27"/>
  <c r="B84" i="27"/>
  <c r="A84" i="27"/>
  <c r="E83" i="27"/>
  <c r="D83" i="27"/>
  <c r="F83" i="27" s="1"/>
  <c r="C83" i="27"/>
  <c r="B83" i="27"/>
  <c r="A83" i="27"/>
  <c r="E82" i="27"/>
  <c r="D82" i="27"/>
  <c r="F82" i="27" s="1"/>
  <c r="C82" i="27"/>
  <c r="B82" i="27"/>
  <c r="A82" i="27"/>
  <c r="E81" i="27"/>
  <c r="D81" i="27"/>
  <c r="F81" i="27" s="1"/>
  <c r="C81" i="27"/>
  <c r="B81" i="27"/>
  <c r="A81" i="27"/>
  <c r="E80" i="27"/>
  <c r="D80" i="27"/>
  <c r="F80" i="27" s="1"/>
  <c r="C80" i="27"/>
  <c r="B80" i="27"/>
  <c r="A80" i="27"/>
  <c r="E79" i="27"/>
  <c r="D79" i="27"/>
  <c r="F79" i="27" s="1"/>
  <c r="C79" i="27"/>
  <c r="B79" i="27"/>
  <c r="A79" i="27"/>
  <c r="E78" i="27"/>
  <c r="D78" i="27"/>
  <c r="F78" i="27" s="1"/>
  <c r="C78" i="27"/>
  <c r="B78" i="27"/>
  <c r="A78" i="27"/>
  <c r="E77" i="27"/>
  <c r="D77" i="27"/>
  <c r="F77" i="27" s="1"/>
  <c r="C77" i="27"/>
  <c r="B77" i="27"/>
  <c r="A77" i="27"/>
  <c r="E76" i="27"/>
  <c r="D76" i="27"/>
  <c r="F76" i="27" s="1"/>
  <c r="C76" i="27"/>
  <c r="B76" i="27"/>
  <c r="A76" i="27"/>
  <c r="E75" i="27"/>
  <c r="D75" i="27"/>
  <c r="F75" i="27" s="1"/>
  <c r="C75" i="27"/>
  <c r="B75" i="27"/>
  <c r="A75" i="27"/>
  <c r="E74" i="27"/>
  <c r="D74" i="27"/>
  <c r="F74" i="27" s="1"/>
  <c r="C74" i="27"/>
  <c r="B74" i="27"/>
  <c r="A74" i="27"/>
  <c r="E73" i="27"/>
  <c r="D73" i="27"/>
  <c r="F73" i="27" s="1"/>
  <c r="C73" i="27"/>
  <c r="B73" i="27"/>
  <c r="A73" i="27"/>
  <c r="E72" i="27"/>
  <c r="D72" i="27"/>
  <c r="F72" i="27" s="1"/>
  <c r="C72" i="27"/>
  <c r="B72" i="27"/>
  <c r="A72" i="27"/>
  <c r="E71" i="27"/>
  <c r="D71" i="27"/>
  <c r="F71" i="27" s="1"/>
  <c r="C71" i="27"/>
  <c r="B71" i="27"/>
  <c r="A71" i="27"/>
  <c r="E70" i="27"/>
  <c r="D70" i="27"/>
  <c r="F70" i="27" s="1"/>
  <c r="C70" i="27"/>
  <c r="B70" i="27"/>
  <c r="A70" i="27"/>
  <c r="E69" i="27"/>
  <c r="D69" i="27"/>
  <c r="F69" i="27" s="1"/>
  <c r="C69" i="27"/>
  <c r="B69" i="27"/>
  <c r="A69" i="27"/>
  <c r="E68" i="27"/>
  <c r="D68" i="27"/>
  <c r="F68" i="27" s="1"/>
  <c r="C68" i="27"/>
  <c r="B68" i="27"/>
  <c r="A68" i="27"/>
  <c r="E67" i="27"/>
  <c r="D67" i="27"/>
  <c r="F67" i="27" s="1"/>
  <c r="C67" i="27"/>
  <c r="B67" i="27"/>
  <c r="A67" i="27"/>
  <c r="E66" i="27"/>
  <c r="D66" i="27"/>
  <c r="F66" i="27" s="1"/>
  <c r="C66" i="27"/>
  <c r="B66" i="27"/>
  <c r="A66" i="27"/>
  <c r="E65" i="27"/>
  <c r="D65" i="27"/>
  <c r="F65" i="27" s="1"/>
  <c r="C65" i="27"/>
  <c r="B65" i="27"/>
  <c r="A65" i="27"/>
  <c r="E64" i="27"/>
  <c r="D64" i="27"/>
  <c r="F64" i="27" s="1"/>
  <c r="C64" i="27"/>
  <c r="B64" i="27"/>
  <c r="A64" i="27"/>
  <c r="E63" i="27"/>
  <c r="D63" i="27"/>
  <c r="F63" i="27" s="1"/>
  <c r="C63" i="27"/>
  <c r="B63" i="27"/>
  <c r="A63" i="27"/>
  <c r="E62" i="27"/>
  <c r="D62" i="27"/>
  <c r="F62" i="27" s="1"/>
  <c r="C62" i="27"/>
  <c r="B62" i="27"/>
  <c r="A62" i="27"/>
  <c r="E61" i="27"/>
  <c r="D61" i="27"/>
  <c r="F61" i="27" s="1"/>
  <c r="C61" i="27"/>
  <c r="B61" i="27"/>
  <c r="A61" i="27"/>
  <c r="E60" i="27"/>
  <c r="D60" i="27"/>
  <c r="F60" i="27" s="1"/>
  <c r="C60" i="27"/>
  <c r="B60" i="27"/>
  <c r="A60" i="27"/>
  <c r="E59" i="27"/>
  <c r="D59" i="27"/>
  <c r="F59" i="27" s="1"/>
  <c r="C59" i="27"/>
  <c r="B59" i="27"/>
  <c r="A59" i="27"/>
  <c r="E58" i="27"/>
  <c r="D58" i="27"/>
  <c r="F58" i="27" s="1"/>
  <c r="C58" i="27"/>
  <c r="B58" i="27"/>
  <c r="A58" i="27"/>
  <c r="E57" i="27"/>
  <c r="D57" i="27"/>
  <c r="F57" i="27" s="1"/>
  <c r="C57" i="27"/>
  <c r="B57" i="27"/>
  <c r="A57" i="27"/>
  <c r="E56" i="27"/>
  <c r="D56" i="27"/>
  <c r="F56" i="27" s="1"/>
  <c r="C56" i="27"/>
  <c r="B56" i="27"/>
  <c r="A56" i="27"/>
  <c r="E55" i="27"/>
  <c r="D55" i="27"/>
  <c r="F55" i="27" s="1"/>
  <c r="C55" i="27"/>
  <c r="B55" i="27"/>
  <c r="A55" i="27"/>
  <c r="E54" i="27"/>
  <c r="D54" i="27"/>
  <c r="F54" i="27" s="1"/>
  <c r="C54" i="27"/>
  <c r="B54" i="27"/>
  <c r="A54" i="27"/>
  <c r="E53" i="27"/>
  <c r="D53" i="27"/>
  <c r="F53" i="27" s="1"/>
  <c r="C53" i="27"/>
  <c r="B53" i="27"/>
  <c r="A53" i="27"/>
  <c r="E52" i="27"/>
  <c r="D52" i="27"/>
  <c r="F52" i="27" s="1"/>
  <c r="C52" i="27"/>
  <c r="B52" i="27"/>
  <c r="A52" i="27"/>
  <c r="E51" i="27"/>
  <c r="D51" i="27"/>
  <c r="F51" i="27" s="1"/>
  <c r="C51" i="27"/>
  <c r="B51" i="27"/>
  <c r="A51" i="27"/>
  <c r="E50" i="27"/>
  <c r="D50" i="27"/>
  <c r="F50" i="27" s="1"/>
  <c r="C50" i="27"/>
  <c r="B50" i="27"/>
  <c r="A50" i="27"/>
  <c r="E49" i="27"/>
  <c r="D49" i="27"/>
  <c r="F49" i="27" s="1"/>
  <c r="C49" i="27"/>
  <c r="B49" i="27"/>
  <c r="A49" i="27"/>
  <c r="E48" i="27"/>
  <c r="D48" i="27"/>
  <c r="F48" i="27" s="1"/>
  <c r="C48" i="27"/>
  <c r="B48" i="27"/>
  <c r="A48" i="27"/>
  <c r="E47" i="27"/>
  <c r="D47" i="27"/>
  <c r="F47" i="27" s="1"/>
  <c r="C47" i="27"/>
  <c r="B47" i="27"/>
  <c r="A47" i="27"/>
  <c r="E46" i="27"/>
  <c r="D46" i="27"/>
  <c r="F46" i="27" s="1"/>
  <c r="C46" i="27"/>
  <c r="B46" i="27"/>
  <c r="A46" i="27"/>
  <c r="E45" i="27"/>
  <c r="D45" i="27"/>
  <c r="F45" i="27" s="1"/>
  <c r="C45" i="27"/>
  <c r="B45" i="27"/>
  <c r="A45" i="27"/>
  <c r="E44" i="27"/>
  <c r="D44" i="27"/>
  <c r="F44" i="27" s="1"/>
  <c r="C44" i="27"/>
  <c r="B44" i="27"/>
  <c r="A44" i="27"/>
  <c r="E43" i="27"/>
  <c r="D43" i="27"/>
  <c r="F43" i="27" s="1"/>
  <c r="C43" i="27"/>
  <c r="B43" i="27"/>
  <c r="A43" i="27"/>
  <c r="E42" i="27"/>
  <c r="D42" i="27"/>
  <c r="F42" i="27" s="1"/>
  <c r="C42" i="27"/>
  <c r="B42" i="27"/>
  <c r="A42" i="27"/>
  <c r="E41" i="27"/>
  <c r="D41" i="27"/>
  <c r="F41" i="27" s="1"/>
  <c r="C41" i="27"/>
  <c r="B41" i="27"/>
  <c r="A41" i="27"/>
  <c r="E40" i="27"/>
  <c r="D40" i="27"/>
  <c r="F40" i="27" s="1"/>
  <c r="C40" i="27"/>
  <c r="B40" i="27"/>
  <c r="A40" i="27"/>
  <c r="E39" i="27"/>
  <c r="D39" i="27"/>
  <c r="F39" i="27" s="1"/>
  <c r="C39" i="27"/>
  <c r="B39" i="27"/>
  <c r="A39" i="27"/>
  <c r="E38" i="27"/>
  <c r="D38" i="27"/>
  <c r="F38" i="27" s="1"/>
  <c r="C38" i="27"/>
  <c r="B38" i="27"/>
  <c r="A38" i="27"/>
  <c r="E37" i="27"/>
  <c r="D37" i="27"/>
  <c r="F37" i="27" s="1"/>
  <c r="C37" i="27"/>
  <c r="B37" i="27"/>
  <c r="A37" i="27"/>
  <c r="E36" i="27"/>
  <c r="D36" i="27"/>
  <c r="F36" i="27" s="1"/>
  <c r="C36" i="27"/>
  <c r="B36" i="27"/>
  <c r="A36" i="27"/>
  <c r="E35" i="27"/>
  <c r="D35" i="27"/>
  <c r="F35" i="27" s="1"/>
  <c r="C35" i="27"/>
  <c r="B35" i="27"/>
  <c r="A35" i="27"/>
  <c r="E34" i="27"/>
  <c r="D34" i="27"/>
  <c r="F34" i="27" s="1"/>
  <c r="C34" i="27"/>
  <c r="B34" i="27"/>
  <c r="A34" i="27"/>
  <c r="E33" i="27"/>
  <c r="D33" i="27"/>
  <c r="F33" i="27" s="1"/>
  <c r="C33" i="27"/>
  <c r="B33" i="27"/>
  <c r="A33" i="27"/>
  <c r="E32" i="27"/>
  <c r="D32" i="27"/>
  <c r="F32" i="27" s="1"/>
  <c r="C32" i="27"/>
  <c r="B32" i="27"/>
  <c r="A32" i="27"/>
  <c r="E31" i="27"/>
  <c r="D31" i="27"/>
  <c r="F31" i="27" s="1"/>
  <c r="C31" i="27"/>
  <c r="B31" i="27"/>
  <c r="A31" i="27"/>
  <c r="E30" i="27"/>
  <c r="D30" i="27"/>
  <c r="F30" i="27" s="1"/>
  <c r="C30" i="27"/>
  <c r="B30" i="27"/>
  <c r="A30" i="27"/>
  <c r="E29" i="27"/>
  <c r="D29" i="27"/>
  <c r="F29" i="27" s="1"/>
  <c r="C29" i="27"/>
  <c r="B29" i="27"/>
  <c r="A29" i="27"/>
  <c r="E28" i="27"/>
  <c r="D28" i="27"/>
  <c r="F28" i="27" s="1"/>
  <c r="C28" i="27"/>
  <c r="B28" i="27"/>
  <c r="A28" i="27"/>
  <c r="E27" i="27"/>
  <c r="D27" i="27"/>
  <c r="F27" i="27" s="1"/>
  <c r="C27" i="27"/>
  <c r="B27" i="27"/>
  <c r="A27" i="27"/>
  <c r="E26" i="27"/>
  <c r="D26" i="27"/>
  <c r="F26" i="27" s="1"/>
  <c r="C26" i="27"/>
  <c r="B26" i="27"/>
  <c r="A26" i="27"/>
  <c r="E25" i="27"/>
  <c r="D25" i="27"/>
  <c r="F25" i="27" s="1"/>
  <c r="C25" i="27"/>
  <c r="B25" i="27"/>
  <c r="A25" i="27"/>
  <c r="E24" i="27"/>
  <c r="D24" i="27"/>
  <c r="F24" i="27" s="1"/>
  <c r="C24" i="27"/>
  <c r="B24" i="27"/>
  <c r="A24" i="27"/>
  <c r="E23" i="27"/>
  <c r="D23" i="27"/>
  <c r="F23" i="27" s="1"/>
  <c r="C23" i="27"/>
  <c r="B23" i="27"/>
  <c r="A23" i="27"/>
  <c r="E22" i="27"/>
  <c r="D22" i="27"/>
  <c r="F22" i="27" s="1"/>
  <c r="C22" i="27"/>
  <c r="B22" i="27"/>
  <c r="A22" i="27"/>
  <c r="E21" i="27"/>
  <c r="D21" i="27"/>
  <c r="F21" i="27" s="1"/>
  <c r="C21" i="27"/>
  <c r="B21" i="27"/>
  <c r="A21" i="27"/>
  <c r="E20" i="27"/>
  <c r="D20" i="27"/>
  <c r="F20" i="27" s="1"/>
  <c r="C20" i="27"/>
  <c r="B20" i="27"/>
  <c r="A20" i="27"/>
  <c r="E19" i="27"/>
  <c r="D19" i="27"/>
  <c r="F19" i="27" s="1"/>
  <c r="C19" i="27"/>
  <c r="B19" i="27"/>
  <c r="A19" i="27"/>
  <c r="E18" i="27"/>
  <c r="D18" i="27"/>
  <c r="F18" i="27" s="1"/>
  <c r="C18" i="27"/>
  <c r="B18" i="27"/>
  <c r="A18" i="27"/>
  <c r="E17" i="27"/>
  <c r="D17" i="27"/>
  <c r="F17" i="27" s="1"/>
  <c r="C17" i="27"/>
  <c r="B17" i="27"/>
  <c r="A17" i="27"/>
  <c r="E16" i="27"/>
  <c r="D16" i="27"/>
  <c r="F16" i="27" s="1"/>
  <c r="C16" i="27"/>
  <c r="B16" i="27"/>
  <c r="A16" i="27"/>
  <c r="E15" i="27"/>
  <c r="D15" i="27"/>
  <c r="F15" i="27" s="1"/>
  <c r="C15" i="27"/>
  <c r="B15" i="27"/>
  <c r="A15" i="27"/>
  <c r="E14" i="27"/>
  <c r="D14" i="27"/>
  <c r="F14" i="27" s="1"/>
  <c r="C14" i="27"/>
  <c r="B14" i="27"/>
  <c r="A14" i="27"/>
  <c r="E13" i="27"/>
  <c r="D13" i="27"/>
  <c r="F13" i="27" s="1"/>
  <c r="C13" i="27"/>
  <c r="B13" i="27"/>
  <c r="A13" i="27"/>
  <c r="E12" i="27"/>
  <c r="D12" i="27"/>
  <c r="F12" i="27" s="1"/>
  <c r="C12" i="27"/>
  <c r="B12" i="27"/>
  <c r="A12" i="27"/>
  <c r="E11" i="27"/>
  <c r="D11" i="27"/>
  <c r="F11" i="27" s="1"/>
  <c r="C11" i="27"/>
  <c r="B11" i="27"/>
  <c r="A11" i="27"/>
  <c r="E10" i="27"/>
  <c r="D10" i="27"/>
  <c r="F10" i="27" s="1"/>
  <c r="C10" i="27"/>
  <c r="B10" i="27"/>
  <c r="A10" i="27"/>
  <c r="E9" i="27"/>
  <c r="D9" i="27"/>
  <c r="F9" i="27" s="1"/>
  <c r="C9" i="27"/>
  <c r="B9" i="27"/>
  <c r="A9" i="27"/>
  <c r="E8" i="27"/>
  <c r="D8" i="27"/>
  <c r="F8" i="27" s="1"/>
  <c r="C8" i="27"/>
  <c r="B8" i="27"/>
  <c r="A8" i="27"/>
  <c r="E7" i="27"/>
  <c r="D7" i="27"/>
  <c r="F7" i="27" s="1"/>
  <c r="C7" i="27"/>
  <c r="B7" i="27"/>
  <c r="A7" i="27"/>
  <c r="E6" i="27"/>
  <c r="D6" i="27"/>
  <c r="F6" i="27" s="1"/>
  <c r="C6" i="27"/>
  <c r="B6" i="27"/>
  <c r="A6" i="27"/>
  <c r="E5" i="27"/>
  <c r="D5" i="27"/>
  <c r="F5" i="27" s="1"/>
  <c r="C5" i="27"/>
  <c r="B5" i="27"/>
  <c r="A5" i="27"/>
  <c r="E4" i="27"/>
  <c r="D4" i="27"/>
  <c r="F4" i="27" s="1"/>
  <c r="C4" i="27"/>
  <c r="B4" i="27"/>
  <c r="A4" i="27"/>
  <c r="E3" i="27"/>
  <c r="D3" i="27"/>
  <c r="F3" i="27" s="1"/>
  <c r="C3" i="27"/>
  <c r="B3" i="27"/>
  <c r="A3" i="27"/>
  <c r="E367" i="26"/>
  <c r="D367" i="26"/>
  <c r="F367" i="26" s="1"/>
  <c r="C367" i="26"/>
  <c r="B367" i="26"/>
  <c r="A367" i="26"/>
  <c r="E366" i="26"/>
  <c r="D366" i="26"/>
  <c r="F366" i="26" s="1"/>
  <c r="C366" i="26"/>
  <c r="B366" i="26"/>
  <c r="A366" i="26"/>
  <c r="E365" i="26"/>
  <c r="D365" i="26"/>
  <c r="F365" i="26" s="1"/>
  <c r="C365" i="26"/>
  <c r="B365" i="26"/>
  <c r="A365" i="26"/>
  <c r="E364" i="26"/>
  <c r="D364" i="26"/>
  <c r="F364" i="26" s="1"/>
  <c r="C364" i="26"/>
  <c r="B364" i="26"/>
  <c r="A364" i="26"/>
  <c r="E363" i="26"/>
  <c r="D363" i="26"/>
  <c r="F363" i="26" s="1"/>
  <c r="C363" i="26"/>
  <c r="B363" i="26"/>
  <c r="A363" i="26"/>
  <c r="E362" i="26"/>
  <c r="D362" i="26"/>
  <c r="F362" i="26" s="1"/>
  <c r="C362" i="26"/>
  <c r="B362" i="26"/>
  <c r="A362" i="26"/>
  <c r="E361" i="26"/>
  <c r="D361" i="26"/>
  <c r="F361" i="26" s="1"/>
  <c r="C361" i="26"/>
  <c r="B361" i="26"/>
  <c r="A361" i="26"/>
  <c r="E360" i="26"/>
  <c r="F360" i="26"/>
  <c r="C360" i="26"/>
  <c r="B360" i="26"/>
  <c r="A360" i="26"/>
  <c r="E359" i="26"/>
  <c r="F359" i="26"/>
  <c r="C359" i="26"/>
  <c r="B359" i="26"/>
  <c r="A359" i="26"/>
  <c r="E358" i="26"/>
  <c r="F358" i="26"/>
  <c r="C358" i="26"/>
  <c r="B358" i="26"/>
  <c r="A358" i="26"/>
  <c r="E357" i="26"/>
  <c r="F357" i="26"/>
  <c r="C357" i="26"/>
  <c r="B357" i="26"/>
  <c r="A357" i="26"/>
  <c r="E356" i="26"/>
  <c r="F356" i="26"/>
  <c r="C356" i="26"/>
  <c r="B356" i="26"/>
  <c r="A356" i="26"/>
  <c r="E355" i="26"/>
  <c r="F355" i="26"/>
  <c r="C355" i="26"/>
  <c r="B355" i="26"/>
  <c r="A355" i="26"/>
  <c r="E354" i="26"/>
  <c r="D354" i="26"/>
  <c r="F354" i="26" s="1"/>
  <c r="C354" i="26"/>
  <c r="B354" i="26"/>
  <c r="A354" i="26"/>
  <c r="E353" i="26"/>
  <c r="D353" i="26"/>
  <c r="F353" i="26" s="1"/>
  <c r="C353" i="26"/>
  <c r="B353" i="26"/>
  <c r="A353" i="26"/>
  <c r="E352" i="26"/>
  <c r="D352" i="26"/>
  <c r="F352" i="26" s="1"/>
  <c r="C352" i="26"/>
  <c r="B352" i="26"/>
  <c r="A352" i="26"/>
  <c r="E351" i="26"/>
  <c r="D351" i="26"/>
  <c r="F351" i="26" s="1"/>
  <c r="C351" i="26"/>
  <c r="B351" i="26"/>
  <c r="A351" i="26"/>
  <c r="E350" i="26"/>
  <c r="D350" i="26"/>
  <c r="F350" i="26" s="1"/>
  <c r="C350" i="26"/>
  <c r="B350" i="26"/>
  <c r="A350" i="26"/>
  <c r="E349" i="26"/>
  <c r="D349" i="26"/>
  <c r="F349" i="26" s="1"/>
  <c r="C349" i="26"/>
  <c r="B349" i="26"/>
  <c r="A349" i="26"/>
  <c r="E348" i="26"/>
  <c r="D348" i="26"/>
  <c r="F348" i="26" s="1"/>
  <c r="C348" i="26"/>
  <c r="B348" i="26"/>
  <c r="A348" i="26"/>
  <c r="E347" i="26"/>
  <c r="D347" i="26"/>
  <c r="F347" i="26" s="1"/>
  <c r="C347" i="26"/>
  <c r="B347" i="26"/>
  <c r="A347" i="26"/>
  <c r="E346" i="26"/>
  <c r="D346" i="26"/>
  <c r="F346" i="26" s="1"/>
  <c r="C346" i="26"/>
  <c r="B346" i="26"/>
  <c r="A346" i="26"/>
  <c r="E345" i="26"/>
  <c r="D345" i="26"/>
  <c r="F345" i="26" s="1"/>
  <c r="C345" i="26"/>
  <c r="B345" i="26"/>
  <c r="A345" i="26"/>
  <c r="E344" i="26"/>
  <c r="D344" i="26"/>
  <c r="F344" i="26" s="1"/>
  <c r="C344" i="26"/>
  <c r="B344" i="26"/>
  <c r="A344" i="26"/>
  <c r="E343" i="26"/>
  <c r="D343" i="26"/>
  <c r="F343" i="26" s="1"/>
  <c r="C343" i="26"/>
  <c r="B343" i="26"/>
  <c r="A343" i="26"/>
  <c r="E342" i="26"/>
  <c r="D342" i="26"/>
  <c r="F342" i="26" s="1"/>
  <c r="C342" i="26"/>
  <c r="B342" i="26"/>
  <c r="A342" i="26"/>
  <c r="E341" i="26"/>
  <c r="D341" i="26"/>
  <c r="F341" i="26" s="1"/>
  <c r="C341" i="26"/>
  <c r="B341" i="26"/>
  <c r="A341" i="26"/>
  <c r="E340" i="26"/>
  <c r="D340" i="26"/>
  <c r="F340" i="26" s="1"/>
  <c r="C340" i="26"/>
  <c r="B340" i="26"/>
  <c r="A340" i="26"/>
  <c r="E339" i="26"/>
  <c r="D339" i="26"/>
  <c r="F339" i="26" s="1"/>
  <c r="C339" i="26"/>
  <c r="B339" i="26"/>
  <c r="A339" i="26"/>
  <c r="E338" i="26"/>
  <c r="D338" i="26"/>
  <c r="F338" i="26" s="1"/>
  <c r="C338" i="26"/>
  <c r="B338" i="26"/>
  <c r="A338" i="26"/>
  <c r="E337" i="26"/>
  <c r="D337" i="26"/>
  <c r="F337" i="26" s="1"/>
  <c r="C337" i="26"/>
  <c r="B337" i="26"/>
  <c r="A337" i="26"/>
  <c r="E336" i="26"/>
  <c r="D336" i="26"/>
  <c r="F336" i="26" s="1"/>
  <c r="C336" i="26"/>
  <c r="B336" i="26"/>
  <c r="A336" i="26"/>
  <c r="E335" i="26"/>
  <c r="D335" i="26"/>
  <c r="F335" i="26" s="1"/>
  <c r="C335" i="26"/>
  <c r="B335" i="26"/>
  <c r="A335" i="26"/>
  <c r="E334" i="26"/>
  <c r="D334" i="26"/>
  <c r="F334" i="26" s="1"/>
  <c r="C334" i="26"/>
  <c r="B334" i="26"/>
  <c r="A334" i="26"/>
  <c r="E333" i="26"/>
  <c r="D333" i="26"/>
  <c r="F333" i="26" s="1"/>
  <c r="C333" i="26"/>
  <c r="B333" i="26"/>
  <c r="A333" i="26"/>
  <c r="E332" i="26"/>
  <c r="D332" i="26"/>
  <c r="F332" i="26" s="1"/>
  <c r="C332" i="26"/>
  <c r="B332" i="26"/>
  <c r="A332" i="26"/>
  <c r="E331" i="26"/>
  <c r="D331" i="26"/>
  <c r="F331" i="26" s="1"/>
  <c r="C331" i="26"/>
  <c r="B331" i="26"/>
  <c r="A331" i="26"/>
  <c r="E330" i="26"/>
  <c r="D330" i="26"/>
  <c r="F330" i="26" s="1"/>
  <c r="C330" i="26"/>
  <c r="B330" i="26"/>
  <c r="A330" i="26"/>
  <c r="E329" i="26"/>
  <c r="D329" i="26"/>
  <c r="F329" i="26" s="1"/>
  <c r="C329" i="26"/>
  <c r="B329" i="26"/>
  <c r="A329" i="26"/>
  <c r="E328" i="26"/>
  <c r="D328" i="26"/>
  <c r="F328" i="26" s="1"/>
  <c r="C328" i="26"/>
  <c r="B328" i="26"/>
  <c r="A328" i="26"/>
  <c r="E327" i="26"/>
  <c r="D327" i="26"/>
  <c r="F327" i="26" s="1"/>
  <c r="C327" i="26"/>
  <c r="B327" i="26"/>
  <c r="A327" i="26"/>
  <c r="E326" i="26"/>
  <c r="D326" i="26"/>
  <c r="F326" i="26" s="1"/>
  <c r="C326" i="26"/>
  <c r="B326" i="26"/>
  <c r="A326" i="26"/>
  <c r="E325" i="26"/>
  <c r="D325" i="26"/>
  <c r="F325" i="26" s="1"/>
  <c r="C325" i="26"/>
  <c r="B325" i="26"/>
  <c r="A325" i="26"/>
  <c r="E324" i="26"/>
  <c r="D324" i="26"/>
  <c r="F324" i="26" s="1"/>
  <c r="C324" i="26"/>
  <c r="B324" i="26"/>
  <c r="A324" i="26"/>
  <c r="E323" i="26"/>
  <c r="D323" i="26"/>
  <c r="F323" i="26" s="1"/>
  <c r="C323" i="26"/>
  <c r="B323" i="26"/>
  <c r="A323" i="26"/>
  <c r="E322" i="26"/>
  <c r="D322" i="26"/>
  <c r="F322" i="26" s="1"/>
  <c r="C322" i="26"/>
  <c r="B322" i="26"/>
  <c r="A322" i="26"/>
  <c r="E321" i="26"/>
  <c r="D321" i="26"/>
  <c r="F321" i="26" s="1"/>
  <c r="C321" i="26"/>
  <c r="B321" i="26"/>
  <c r="A321" i="26"/>
  <c r="E320" i="26"/>
  <c r="D320" i="26"/>
  <c r="F320" i="26" s="1"/>
  <c r="C320" i="26"/>
  <c r="B320" i="26"/>
  <c r="A320" i="26"/>
  <c r="E319" i="26"/>
  <c r="D319" i="26"/>
  <c r="F319" i="26" s="1"/>
  <c r="C319" i="26"/>
  <c r="B319" i="26"/>
  <c r="A319" i="26"/>
  <c r="E318" i="26"/>
  <c r="D318" i="26"/>
  <c r="F318" i="26" s="1"/>
  <c r="C318" i="26"/>
  <c r="B318" i="26"/>
  <c r="A318" i="26"/>
  <c r="E317" i="26"/>
  <c r="D317" i="26"/>
  <c r="F317" i="26" s="1"/>
  <c r="C317" i="26"/>
  <c r="B317" i="26"/>
  <c r="A317" i="26"/>
  <c r="E316" i="26"/>
  <c r="D316" i="26"/>
  <c r="F316" i="26" s="1"/>
  <c r="C316" i="26"/>
  <c r="B316" i="26"/>
  <c r="A316" i="26"/>
  <c r="E315" i="26"/>
  <c r="D315" i="26"/>
  <c r="F315" i="26" s="1"/>
  <c r="C315" i="26"/>
  <c r="B315" i="26"/>
  <c r="A315" i="26"/>
  <c r="E314" i="26"/>
  <c r="D314" i="26"/>
  <c r="F314" i="26" s="1"/>
  <c r="C314" i="26"/>
  <c r="B314" i="26"/>
  <c r="A314" i="26"/>
  <c r="E313" i="26"/>
  <c r="D313" i="26"/>
  <c r="F313" i="26" s="1"/>
  <c r="C313" i="26"/>
  <c r="B313" i="26"/>
  <c r="A313" i="26"/>
  <c r="E312" i="26"/>
  <c r="D312" i="26"/>
  <c r="F312" i="26" s="1"/>
  <c r="C312" i="26"/>
  <c r="B312" i="26"/>
  <c r="A312" i="26"/>
  <c r="E311" i="26"/>
  <c r="D311" i="26"/>
  <c r="F311" i="26" s="1"/>
  <c r="C311" i="26"/>
  <c r="B311" i="26"/>
  <c r="A311" i="26"/>
  <c r="E310" i="26"/>
  <c r="D310" i="26"/>
  <c r="F310" i="26" s="1"/>
  <c r="C310" i="26"/>
  <c r="B310" i="26"/>
  <c r="A310" i="26"/>
  <c r="E309" i="26"/>
  <c r="D309" i="26"/>
  <c r="F309" i="26" s="1"/>
  <c r="C309" i="26"/>
  <c r="B309" i="26"/>
  <c r="A309" i="26"/>
  <c r="E308" i="26"/>
  <c r="D308" i="26"/>
  <c r="F308" i="26" s="1"/>
  <c r="C308" i="26"/>
  <c r="B308" i="26"/>
  <c r="A308" i="26"/>
  <c r="E307" i="26"/>
  <c r="D307" i="26"/>
  <c r="F307" i="26" s="1"/>
  <c r="C307" i="26"/>
  <c r="B307" i="26"/>
  <c r="A307" i="26"/>
  <c r="E306" i="26"/>
  <c r="D306" i="26"/>
  <c r="F306" i="26" s="1"/>
  <c r="C306" i="26"/>
  <c r="B306" i="26"/>
  <c r="A306" i="26"/>
  <c r="E305" i="26"/>
  <c r="D305" i="26"/>
  <c r="F305" i="26" s="1"/>
  <c r="C305" i="26"/>
  <c r="B305" i="26"/>
  <c r="A305" i="26"/>
  <c r="E304" i="26"/>
  <c r="D304" i="26"/>
  <c r="F304" i="26" s="1"/>
  <c r="C304" i="26"/>
  <c r="B304" i="26"/>
  <c r="A304" i="26"/>
  <c r="E303" i="26"/>
  <c r="D303" i="26"/>
  <c r="F303" i="26" s="1"/>
  <c r="C303" i="26"/>
  <c r="B303" i="26"/>
  <c r="A303" i="26"/>
  <c r="E302" i="26"/>
  <c r="D302" i="26"/>
  <c r="F302" i="26" s="1"/>
  <c r="C302" i="26"/>
  <c r="B302" i="26"/>
  <c r="A302" i="26"/>
  <c r="E301" i="26"/>
  <c r="D301" i="26"/>
  <c r="F301" i="26" s="1"/>
  <c r="C301" i="26"/>
  <c r="B301" i="26"/>
  <c r="A301" i="26"/>
  <c r="E300" i="26"/>
  <c r="D300" i="26"/>
  <c r="F300" i="26" s="1"/>
  <c r="C300" i="26"/>
  <c r="B300" i="26"/>
  <c r="A300" i="26"/>
  <c r="E299" i="26"/>
  <c r="D299" i="26"/>
  <c r="F299" i="26" s="1"/>
  <c r="C299" i="26"/>
  <c r="B299" i="26"/>
  <c r="A299" i="26"/>
  <c r="E298" i="26"/>
  <c r="D298" i="26"/>
  <c r="F298" i="26" s="1"/>
  <c r="C298" i="26"/>
  <c r="B298" i="26"/>
  <c r="A298" i="26"/>
  <c r="E297" i="26"/>
  <c r="D297" i="26"/>
  <c r="F297" i="26" s="1"/>
  <c r="C297" i="26"/>
  <c r="B297" i="26"/>
  <c r="A297" i="26"/>
  <c r="E296" i="26"/>
  <c r="D296" i="26"/>
  <c r="F296" i="26" s="1"/>
  <c r="C296" i="26"/>
  <c r="B296" i="26"/>
  <c r="A296" i="26"/>
  <c r="E295" i="26"/>
  <c r="D295" i="26"/>
  <c r="F295" i="26" s="1"/>
  <c r="C295" i="26"/>
  <c r="B295" i="26"/>
  <c r="A295" i="26"/>
  <c r="E294" i="26"/>
  <c r="D294" i="26"/>
  <c r="F294" i="26" s="1"/>
  <c r="C294" i="26"/>
  <c r="B294" i="26"/>
  <c r="A294" i="26"/>
  <c r="E293" i="26"/>
  <c r="D293" i="26"/>
  <c r="F293" i="26" s="1"/>
  <c r="C293" i="26"/>
  <c r="B293" i="26"/>
  <c r="A293" i="26"/>
  <c r="E292" i="26"/>
  <c r="D292" i="26"/>
  <c r="F292" i="26" s="1"/>
  <c r="C292" i="26"/>
  <c r="B292" i="26"/>
  <c r="A292" i="26"/>
  <c r="E291" i="26"/>
  <c r="D291" i="26"/>
  <c r="F291" i="26" s="1"/>
  <c r="C291" i="26"/>
  <c r="B291" i="26"/>
  <c r="A291" i="26"/>
  <c r="E290" i="26"/>
  <c r="D290" i="26"/>
  <c r="F290" i="26" s="1"/>
  <c r="C290" i="26"/>
  <c r="B290" i="26"/>
  <c r="A290" i="26"/>
  <c r="E289" i="26"/>
  <c r="D289" i="26"/>
  <c r="F289" i="26" s="1"/>
  <c r="C289" i="26"/>
  <c r="B289" i="26"/>
  <c r="A289" i="26"/>
  <c r="E288" i="26"/>
  <c r="D288" i="26"/>
  <c r="F288" i="26" s="1"/>
  <c r="C288" i="26"/>
  <c r="B288" i="26"/>
  <c r="A288" i="26"/>
  <c r="E287" i="26"/>
  <c r="D287" i="26"/>
  <c r="F287" i="26" s="1"/>
  <c r="C287" i="26"/>
  <c r="B287" i="26"/>
  <c r="A287" i="26"/>
  <c r="E286" i="26"/>
  <c r="D286" i="26"/>
  <c r="F286" i="26" s="1"/>
  <c r="C286" i="26"/>
  <c r="B286" i="26"/>
  <c r="A286" i="26"/>
  <c r="E285" i="26"/>
  <c r="D285" i="26"/>
  <c r="F285" i="26" s="1"/>
  <c r="C285" i="26"/>
  <c r="B285" i="26"/>
  <c r="A285" i="26"/>
  <c r="E284" i="26"/>
  <c r="D284" i="26"/>
  <c r="F284" i="26" s="1"/>
  <c r="C284" i="26"/>
  <c r="B284" i="26"/>
  <c r="A284" i="26"/>
  <c r="E283" i="26"/>
  <c r="D283" i="26"/>
  <c r="F283" i="26" s="1"/>
  <c r="C283" i="26"/>
  <c r="B283" i="26"/>
  <c r="A283" i="26"/>
  <c r="E282" i="26"/>
  <c r="D282" i="26"/>
  <c r="F282" i="26" s="1"/>
  <c r="C282" i="26"/>
  <c r="B282" i="26"/>
  <c r="A282" i="26"/>
  <c r="E281" i="26"/>
  <c r="D281" i="26"/>
  <c r="F281" i="26" s="1"/>
  <c r="C281" i="26"/>
  <c r="B281" i="26"/>
  <c r="A281" i="26"/>
  <c r="E280" i="26"/>
  <c r="D280" i="26"/>
  <c r="F280" i="26" s="1"/>
  <c r="C280" i="26"/>
  <c r="B280" i="26"/>
  <c r="A280" i="26"/>
  <c r="E279" i="26"/>
  <c r="D279" i="26"/>
  <c r="F279" i="26" s="1"/>
  <c r="C279" i="26"/>
  <c r="B279" i="26"/>
  <c r="A279" i="26"/>
  <c r="E278" i="26"/>
  <c r="D278" i="26"/>
  <c r="F278" i="26" s="1"/>
  <c r="C278" i="26"/>
  <c r="B278" i="26"/>
  <c r="A278" i="26"/>
  <c r="E277" i="26"/>
  <c r="D277" i="26"/>
  <c r="F277" i="26" s="1"/>
  <c r="C277" i="26"/>
  <c r="B277" i="26"/>
  <c r="A277" i="26"/>
  <c r="E276" i="26"/>
  <c r="D276" i="26"/>
  <c r="F276" i="26" s="1"/>
  <c r="C276" i="26"/>
  <c r="B276" i="26"/>
  <c r="A276" i="26"/>
  <c r="E275" i="26"/>
  <c r="D275" i="26"/>
  <c r="F275" i="26" s="1"/>
  <c r="C275" i="26"/>
  <c r="B275" i="26"/>
  <c r="A275" i="26"/>
  <c r="E274" i="26"/>
  <c r="D274" i="26"/>
  <c r="F274" i="26" s="1"/>
  <c r="C274" i="26"/>
  <c r="B274" i="26"/>
  <c r="A274" i="26"/>
  <c r="E273" i="26"/>
  <c r="D273" i="26"/>
  <c r="F273" i="26" s="1"/>
  <c r="C273" i="26"/>
  <c r="B273" i="26"/>
  <c r="A273" i="26"/>
  <c r="E272" i="26"/>
  <c r="D272" i="26"/>
  <c r="F272" i="26" s="1"/>
  <c r="C272" i="26"/>
  <c r="B272" i="26"/>
  <c r="A272" i="26"/>
  <c r="E271" i="26"/>
  <c r="D271" i="26"/>
  <c r="F271" i="26" s="1"/>
  <c r="C271" i="26"/>
  <c r="B271" i="26"/>
  <c r="A271" i="26"/>
  <c r="E270" i="26"/>
  <c r="D270" i="26"/>
  <c r="F270" i="26" s="1"/>
  <c r="C270" i="26"/>
  <c r="B270" i="26"/>
  <c r="A270" i="26"/>
  <c r="E269" i="26"/>
  <c r="D269" i="26"/>
  <c r="F269" i="26" s="1"/>
  <c r="C269" i="26"/>
  <c r="B269" i="26"/>
  <c r="A269" i="26"/>
  <c r="E268" i="26"/>
  <c r="D268" i="26"/>
  <c r="F268" i="26" s="1"/>
  <c r="C268" i="26"/>
  <c r="B268" i="26"/>
  <c r="A268" i="26"/>
  <c r="E267" i="26"/>
  <c r="D267" i="26"/>
  <c r="F267" i="26" s="1"/>
  <c r="C267" i="26"/>
  <c r="B267" i="26"/>
  <c r="A267" i="26"/>
  <c r="E266" i="26"/>
  <c r="D266" i="26"/>
  <c r="F266" i="26" s="1"/>
  <c r="C266" i="26"/>
  <c r="B266" i="26"/>
  <c r="A266" i="26"/>
  <c r="E265" i="26"/>
  <c r="D265" i="26"/>
  <c r="F265" i="26" s="1"/>
  <c r="C265" i="26"/>
  <c r="B265" i="26"/>
  <c r="A265" i="26"/>
  <c r="E264" i="26"/>
  <c r="D264" i="26"/>
  <c r="F264" i="26" s="1"/>
  <c r="C264" i="26"/>
  <c r="B264" i="26"/>
  <c r="A264" i="26"/>
  <c r="E263" i="26"/>
  <c r="D263" i="26"/>
  <c r="F263" i="26" s="1"/>
  <c r="C263" i="26"/>
  <c r="B263" i="26"/>
  <c r="A263" i="26"/>
  <c r="E262" i="26"/>
  <c r="D262" i="26"/>
  <c r="F262" i="26" s="1"/>
  <c r="C262" i="26"/>
  <c r="B262" i="26"/>
  <c r="A262" i="26"/>
  <c r="E261" i="26"/>
  <c r="D261" i="26"/>
  <c r="F261" i="26" s="1"/>
  <c r="C261" i="26"/>
  <c r="B261" i="26"/>
  <c r="A261" i="26"/>
  <c r="E260" i="26"/>
  <c r="D260" i="26"/>
  <c r="F260" i="26" s="1"/>
  <c r="C260" i="26"/>
  <c r="B260" i="26"/>
  <c r="A260" i="26"/>
  <c r="E259" i="26"/>
  <c r="D259" i="26"/>
  <c r="F259" i="26" s="1"/>
  <c r="C259" i="26"/>
  <c r="B259" i="26"/>
  <c r="A259" i="26"/>
  <c r="E258" i="26"/>
  <c r="D258" i="26"/>
  <c r="F258" i="26" s="1"/>
  <c r="C258" i="26"/>
  <c r="B258" i="26"/>
  <c r="A258" i="26"/>
  <c r="E257" i="26"/>
  <c r="D257" i="26"/>
  <c r="F257" i="26" s="1"/>
  <c r="C257" i="26"/>
  <c r="B257" i="26"/>
  <c r="A257" i="26"/>
  <c r="E256" i="26"/>
  <c r="D256" i="26"/>
  <c r="F256" i="26" s="1"/>
  <c r="C256" i="26"/>
  <c r="B256" i="26"/>
  <c r="A256" i="26"/>
  <c r="E255" i="26"/>
  <c r="D255" i="26"/>
  <c r="F255" i="26" s="1"/>
  <c r="C255" i="26"/>
  <c r="B255" i="26"/>
  <c r="A255" i="26"/>
  <c r="E254" i="26"/>
  <c r="D254" i="26"/>
  <c r="F254" i="26" s="1"/>
  <c r="C254" i="26"/>
  <c r="B254" i="26"/>
  <c r="A254" i="26"/>
  <c r="E253" i="26"/>
  <c r="D253" i="26"/>
  <c r="F253" i="26" s="1"/>
  <c r="C253" i="26"/>
  <c r="B253" i="26"/>
  <c r="A253" i="26"/>
  <c r="E252" i="26"/>
  <c r="D252" i="26"/>
  <c r="F252" i="26" s="1"/>
  <c r="C252" i="26"/>
  <c r="B252" i="26"/>
  <c r="A252" i="26"/>
  <c r="E251" i="26"/>
  <c r="D251" i="26"/>
  <c r="F251" i="26" s="1"/>
  <c r="C251" i="26"/>
  <c r="B251" i="26"/>
  <c r="A251" i="26"/>
  <c r="E250" i="26"/>
  <c r="D250" i="26"/>
  <c r="F250" i="26" s="1"/>
  <c r="C250" i="26"/>
  <c r="B250" i="26"/>
  <c r="A250" i="26"/>
  <c r="E249" i="26"/>
  <c r="D249" i="26"/>
  <c r="F249" i="26" s="1"/>
  <c r="C249" i="26"/>
  <c r="B249" i="26"/>
  <c r="A249" i="26"/>
  <c r="E248" i="26"/>
  <c r="D248" i="26"/>
  <c r="F248" i="26" s="1"/>
  <c r="C248" i="26"/>
  <c r="B248" i="26"/>
  <c r="A248" i="26"/>
  <c r="E247" i="26"/>
  <c r="D247" i="26"/>
  <c r="F247" i="26" s="1"/>
  <c r="C247" i="26"/>
  <c r="B247" i="26"/>
  <c r="A247" i="26"/>
  <c r="E246" i="26"/>
  <c r="D246" i="26"/>
  <c r="F246" i="26" s="1"/>
  <c r="C246" i="26"/>
  <c r="B246" i="26"/>
  <c r="A246" i="26"/>
  <c r="E245" i="26"/>
  <c r="D245" i="26"/>
  <c r="F245" i="26" s="1"/>
  <c r="C245" i="26"/>
  <c r="B245" i="26"/>
  <c r="A245" i="26"/>
  <c r="E244" i="26"/>
  <c r="D244" i="26"/>
  <c r="F244" i="26" s="1"/>
  <c r="C244" i="26"/>
  <c r="B244" i="26"/>
  <c r="A244" i="26"/>
  <c r="E243" i="26"/>
  <c r="D243" i="26"/>
  <c r="F243" i="26" s="1"/>
  <c r="C243" i="26"/>
  <c r="B243" i="26"/>
  <c r="A243" i="26"/>
  <c r="E242" i="26"/>
  <c r="D242" i="26"/>
  <c r="F242" i="26" s="1"/>
  <c r="C242" i="26"/>
  <c r="B242" i="26"/>
  <c r="A242" i="26"/>
  <c r="E241" i="26"/>
  <c r="D241" i="26"/>
  <c r="F241" i="26" s="1"/>
  <c r="C241" i="26"/>
  <c r="B241" i="26"/>
  <c r="A241" i="26"/>
  <c r="E240" i="26"/>
  <c r="D240" i="26"/>
  <c r="F240" i="26" s="1"/>
  <c r="C240" i="26"/>
  <c r="B240" i="26"/>
  <c r="A240" i="26"/>
  <c r="E239" i="26"/>
  <c r="D239" i="26"/>
  <c r="F239" i="26" s="1"/>
  <c r="C239" i="26"/>
  <c r="B239" i="26"/>
  <c r="A239" i="26"/>
  <c r="E238" i="26"/>
  <c r="D238" i="26"/>
  <c r="F238" i="26" s="1"/>
  <c r="C238" i="26"/>
  <c r="B238" i="26"/>
  <c r="A238" i="26"/>
  <c r="E237" i="26"/>
  <c r="D237" i="26"/>
  <c r="F237" i="26" s="1"/>
  <c r="C237" i="26"/>
  <c r="B237" i="26"/>
  <c r="A237" i="26"/>
  <c r="E236" i="26"/>
  <c r="D236" i="26"/>
  <c r="F236" i="26" s="1"/>
  <c r="C236" i="26"/>
  <c r="B236" i="26"/>
  <c r="A236" i="26"/>
  <c r="E235" i="26"/>
  <c r="D235" i="26"/>
  <c r="F235" i="26" s="1"/>
  <c r="C235" i="26"/>
  <c r="B235" i="26"/>
  <c r="A235" i="26"/>
  <c r="E234" i="26"/>
  <c r="D234" i="26"/>
  <c r="F234" i="26" s="1"/>
  <c r="C234" i="26"/>
  <c r="B234" i="26"/>
  <c r="A234" i="26"/>
  <c r="E233" i="26"/>
  <c r="D233" i="26"/>
  <c r="F233" i="26" s="1"/>
  <c r="C233" i="26"/>
  <c r="B233" i="26"/>
  <c r="A233" i="26"/>
  <c r="E232" i="26"/>
  <c r="D232" i="26"/>
  <c r="F232" i="26" s="1"/>
  <c r="C232" i="26"/>
  <c r="B232" i="26"/>
  <c r="A232" i="26"/>
  <c r="E231" i="26"/>
  <c r="D231" i="26"/>
  <c r="F231" i="26" s="1"/>
  <c r="C231" i="26"/>
  <c r="B231" i="26"/>
  <c r="A231" i="26"/>
  <c r="E230" i="26"/>
  <c r="D230" i="26"/>
  <c r="F230" i="26" s="1"/>
  <c r="C230" i="26"/>
  <c r="B230" i="26"/>
  <c r="A230" i="26"/>
  <c r="E229" i="26"/>
  <c r="D229" i="26"/>
  <c r="F229" i="26" s="1"/>
  <c r="C229" i="26"/>
  <c r="B229" i="26"/>
  <c r="A229" i="26"/>
  <c r="E228" i="26"/>
  <c r="D228" i="26"/>
  <c r="F228" i="26" s="1"/>
  <c r="C228" i="26"/>
  <c r="B228" i="26"/>
  <c r="A228" i="26"/>
  <c r="E227" i="26"/>
  <c r="D227" i="26"/>
  <c r="F227" i="26" s="1"/>
  <c r="C227" i="26"/>
  <c r="B227" i="26"/>
  <c r="A227" i="26"/>
  <c r="E226" i="26"/>
  <c r="D226" i="26"/>
  <c r="F226" i="26" s="1"/>
  <c r="C226" i="26"/>
  <c r="B226" i="26"/>
  <c r="A226" i="26"/>
  <c r="E225" i="26"/>
  <c r="D225" i="26"/>
  <c r="F225" i="26" s="1"/>
  <c r="C225" i="26"/>
  <c r="B225" i="26"/>
  <c r="A225" i="26"/>
  <c r="E224" i="26"/>
  <c r="D224" i="26"/>
  <c r="F224" i="26" s="1"/>
  <c r="C224" i="26"/>
  <c r="B224" i="26"/>
  <c r="A224" i="26"/>
  <c r="E223" i="26"/>
  <c r="D223" i="26"/>
  <c r="F223" i="26" s="1"/>
  <c r="C223" i="26"/>
  <c r="B223" i="26"/>
  <c r="A223" i="26"/>
  <c r="E222" i="26"/>
  <c r="D222" i="26"/>
  <c r="F222" i="26" s="1"/>
  <c r="C222" i="26"/>
  <c r="B222" i="26"/>
  <c r="A222" i="26"/>
  <c r="E221" i="26"/>
  <c r="D221" i="26"/>
  <c r="F221" i="26" s="1"/>
  <c r="C221" i="26"/>
  <c r="B221" i="26"/>
  <c r="A221" i="26"/>
  <c r="E220" i="26"/>
  <c r="D220" i="26"/>
  <c r="F220" i="26" s="1"/>
  <c r="C220" i="26"/>
  <c r="B220" i="26"/>
  <c r="A220" i="26"/>
  <c r="E219" i="26"/>
  <c r="D219" i="26"/>
  <c r="F219" i="26" s="1"/>
  <c r="C219" i="26"/>
  <c r="B219" i="26"/>
  <c r="A219" i="26"/>
  <c r="E218" i="26"/>
  <c r="D218" i="26"/>
  <c r="F218" i="26" s="1"/>
  <c r="C218" i="26"/>
  <c r="B218" i="26"/>
  <c r="A218" i="26"/>
  <c r="E217" i="26"/>
  <c r="D217" i="26"/>
  <c r="F217" i="26" s="1"/>
  <c r="C217" i="26"/>
  <c r="B217" i="26"/>
  <c r="A217" i="26"/>
  <c r="E216" i="26"/>
  <c r="D216" i="26"/>
  <c r="F216" i="26" s="1"/>
  <c r="C216" i="26"/>
  <c r="B216" i="26"/>
  <c r="A216" i="26"/>
  <c r="E215" i="26"/>
  <c r="D215" i="26"/>
  <c r="F215" i="26" s="1"/>
  <c r="C215" i="26"/>
  <c r="B215" i="26"/>
  <c r="A215" i="26"/>
  <c r="E214" i="26"/>
  <c r="D214" i="26"/>
  <c r="F214" i="26" s="1"/>
  <c r="C214" i="26"/>
  <c r="B214" i="26"/>
  <c r="A214" i="26"/>
  <c r="E213" i="26"/>
  <c r="D213" i="26"/>
  <c r="F213" i="26" s="1"/>
  <c r="C213" i="26"/>
  <c r="B213" i="26"/>
  <c r="A213" i="26"/>
  <c r="E212" i="26"/>
  <c r="D212" i="26"/>
  <c r="F212" i="26" s="1"/>
  <c r="C212" i="26"/>
  <c r="B212" i="26"/>
  <c r="A212" i="26"/>
  <c r="E211" i="26"/>
  <c r="D211" i="26"/>
  <c r="F211" i="26" s="1"/>
  <c r="C211" i="26"/>
  <c r="B211" i="26"/>
  <c r="A211" i="26"/>
  <c r="E210" i="26"/>
  <c r="D210" i="26"/>
  <c r="F210" i="26" s="1"/>
  <c r="C210" i="26"/>
  <c r="B210" i="26"/>
  <c r="A210" i="26"/>
  <c r="E209" i="26"/>
  <c r="D209" i="26"/>
  <c r="F209" i="26" s="1"/>
  <c r="C209" i="26"/>
  <c r="B209" i="26"/>
  <c r="A209" i="26"/>
  <c r="E208" i="26"/>
  <c r="D208" i="26"/>
  <c r="F208" i="26" s="1"/>
  <c r="C208" i="26"/>
  <c r="B208" i="26"/>
  <c r="A208" i="26"/>
  <c r="E207" i="26"/>
  <c r="D207" i="26"/>
  <c r="F207" i="26" s="1"/>
  <c r="C207" i="26"/>
  <c r="B207" i="26"/>
  <c r="A207" i="26"/>
  <c r="E206" i="26"/>
  <c r="D206" i="26"/>
  <c r="F206" i="26" s="1"/>
  <c r="C206" i="26"/>
  <c r="B206" i="26"/>
  <c r="A206" i="26"/>
  <c r="E205" i="26"/>
  <c r="D205" i="26"/>
  <c r="F205" i="26" s="1"/>
  <c r="C205" i="26"/>
  <c r="B205" i="26"/>
  <c r="A205" i="26"/>
  <c r="E204" i="26"/>
  <c r="D204" i="26"/>
  <c r="F204" i="26" s="1"/>
  <c r="C204" i="26"/>
  <c r="B204" i="26"/>
  <c r="A204" i="26"/>
  <c r="E203" i="26"/>
  <c r="D203" i="26"/>
  <c r="F203" i="26" s="1"/>
  <c r="C203" i="26"/>
  <c r="B203" i="26"/>
  <c r="A203" i="26"/>
  <c r="E202" i="26"/>
  <c r="D202" i="26"/>
  <c r="F202" i="26" s="1"/>
  <c r="C202" i="26"/>
  <c r="B202" i="26"/>
  <c r="A202" i="26"/>
  <c r="E201" i="26"/>
  <c r="D201" i="26"/>
  <c r="F201" i="26" s="1"/>
  <c r="C201" i="26"/>
  <c r="B201" i="26"/>
  <c r="A201" i="26"/>
  <c r="E200" i="26"/>
  <c r="D200" i="26"/>
  <c r="F200" i="26" s="1"/>
  <c r="C200" i="26"/>
  <c r="B200" i="26"/>
  <c r="A200" i="26"/>
  <c r="E199" i="26"/>
  <c r="D199" i="26"/>
  <c r="F199" i="26" s="1"/>
  <c r="C199" i="26"/>
  <c r="B199" i="26"/>
  <c r="A199" i="26"/>
  <c r="E198" i="26"/>
  <c r="D198" i="26"/>
  <c r="F198" i="26" s="1"/>
  <c r="C198" i="26"/>
  <c r="B198" i="26"/>
  <c r="A198" i="26"/>
  <c r="E197" i="26"/>
  <c r="D197" i="26"/>
  <c r="F197" i="26" s="1"/>
  <c r="C197" i="26"/>
  <c r="B197" i="26"/>
  <c r="A197" i="26"/>
  <c r="E196" i="26"/>
  <c r="D196" i="26"/>
  <c r="F196" i="26" s="1"/>
  <c r="C196" i="26"/>
  <c r="B196" i="26"/>
  <c r="A196" i="26"/>
  <c r="E195" i="26"/>
  <c r="D195" i="26"/>
  <c r="F195" i="26" s="1"/>
  <c r="C195" i="26"/>
  <c r="B195" i="26"/>
  <c r="A195" i="26"/>
  <c r="E194" i="26"/>
  <c r="D194" i="26"/>
  <c r="F194" i="26" s="1"/>
  <c r="C194" i="26"/>
  <c r="B194" i="26"/>
  <c r="A194" i="26"/>
  <c r="E193" i="26"/>
  <c r="D193" i="26"/>
  <c r="F193" i="26" s="1"/>
  <c r="C193" i="26"/>
  <c r="B193" i="26"/>
  <c r="A193" i="26"/>
  <c r="E192" i="26"/>
  <c r="D192" i="26"/>
  <c r="F192" i="26" s="1"/>
  <c r="C192" i="26"/>
  <c r="B192" i="26"/>
  <c r="A192" i="26"/>
  <c r="E191" i="26"/>
  <c r="D191" i="26"/>
  <c r="F191" i="26" s="1"/>
  <c r="C191" i="26"/>
  <c r="B191" i="26"/>
  <c r="A191" i="26"/>
  <c r="E190" i="26"/>
  <c r="D190" i="26"/>
  <c r="F190" i="26" s="1"/>
  <c r="C190" i="26"/>
  <c r="B190" i="26"/>
  <c r="A190" i="26"/>
  <c r="E189" i="26"/>
  <c r="D189" i="26"/>
  <c r="F189" i="26" s="1"/>
  <c r="C189" i="26"/>
  <c r="B189" i="26"/>
  <c r="A189" i="26"/>
  <c r="E188" i="26"/>
  <c r="D188" i="26"/>
  <c r="F188" i="26" s="1"/>
  <c r="C188" i="26"/>
  <c r="B188" i="26"/>
  <c r="A188" i="26"/>
  <c r="E187" i="26"/>
  <c r="D187" i="26"/>
  <c r="F187" i="26" s="1"/>
  <c r="C187" i="26"/>
  <c r="B187" i="26"/>
  <c r="A187" i="26"/>
  <c r="E186" i="26"/>
  <c r="D186" i="26"/>
  <c r="F186" i="26" s="1"/>
  <c r="C186" i="26"/>
  <c r="B186" i="26"/>
  <c r="A186" i="26"/>
  <c r="E185" i="26"/>
  <c r="D185" i="26"/>
  <c r="F185" i="26" s="1"/>
  <c r="C185" i="26"/>
  <c r="B185" i="26"/>
  <c r="A185" i="26"/>
  <c r="E184" i="26"/>
  <c r="D184" i="26"/>
  <c r="F184" i="26" s="1"/>
  <c r="C184" i="26"/>
  <c r="B184" i="26"/>
  <c r="A184" i="26"/>
  <c r="E183" i="26"/>
  <c r="D183" i="26"/>
  <c r="F183" i="26" s="1"/>
  <c r="C183" i="26"/>
  <c r="B183" i="26"/>
  <c r="A183" i="26"/>
  <c r="E182" i="26"/>
  <c r="D182" i="26"/>
  <c r="F182" i="26" s="1"/>
  <c r="C182" i="26"/>
  <c r="B182" i="26"/>
  <c r="A182" i="26"/>
  <c r="E181" i="26"/>
  <c r="D181" i="26"/>
  <c r="F181" i="26" s="1"/>
  <c r="C181" i="26"/>
  <c r="B181" i="26"/>
  <c r="A181" i="26"/>
  <c r="E180" i="26"/>
  <c r="D180" i="26"/>
  <c r="F180" i="26" s="1"/>
  <c r="C180" i="26"/>
  <c r="B180" i="26"/>
  <c r="A180" i="26"/>
  <c r="E179" i="26"/>
  <c r="D179" i="26"/>
  <c r="F179" i="26" s="1"/>
  <c r="C179" i="26"/>
  <c r="B179" i="26"/>
  <c r="A179" i="26"/>
  <c r="E178" i="26"/>
  <c r="D178" i="26"/>
  <c r="F178" i="26" s="1"/>
  <c r="C178" i="26"/>
  <c r="B178" i="26"/>
  <c r="A178" i="26"/>
  <c r="E177" i="26"/>
  <c r="D177" i="26"/>
  <c r="F177" i="26" s="1"/>
  <c r="C177" i="26"/>
  <c r="B177" i="26"/>
  <c r="A177" i="26"/>
  <c r="E176" i="26"/>
  <c r="D176" i="26"/>
  <c r="F176" i="26" s="1"/>
  <c r="C176" i="26"/>
  <c r="B176" i="26"/>
  <c r="A176" i="26"/>
  <c r="E175" i="26"/>
  <c r="D175" i="26"/>
  <c r="F175" i="26" s="1"/>
  <c r="C175" i="26"/>
  <c r="B175" i="26"/>
  <c r="A175" i="26"/>
  <c r="E174" i="26"/>
  <c r="D174" i="26"/>
  <c r="F174" i="26" s="1"/>
  <c r="C174" i="26"/>
  <c r="B174" i="26"/>
  <c r="A174" i="26"/>
  <c r="E173" i="26"/>
  <c r="D173" i="26"/>
  <c r="F173" i="26" s="1"/>
  <c r="C173" i="26"/>
  <c r="B173" i="26"/>
  <c r="A173" i="26"/>
  <c r="E172" i="26"/>
  <c r="D172" i="26"/>
  <c r="F172" i="26" s="1"/>
  <c r="C172" i="26"/>
  <c r="B172" i="26"/>
  <c r="A172" i="26"/>
  <c r="E171" i="26"/>
  <c r="D171" i="26"/>
  <c r="F171" i="26" s="1"/>
  <c r="C171" i="26"/>
  <c r="B171" i="26"/>
  <c r="A171" i="26"/>
  <c r="E170" i="26"/>
  <c r="D170" i="26"/>
  <c r="F170" i="26" s="1"/>
  <c r="C170" i="26"/>
  <c r="B170" i="26"/>
  <c r="A170" i="26"/>
  <c r="E169" i="26"/>
  <c r="D169" i="26"/>
  <c r="F169" i="26" s="1"/>
  <c r="C169" i="26"/>
  <c r="B169" i="26"/>
  <c r="A169" i="26"/>
  <c r="E168" i="26"/>
  <c r="D168" i="26"/>
  <c r="F168" i="26" s="1"/>
  <c r="C168" i="26"/>
  <c r="B168" i="26"/>
  <c r="A168" i="26"/>
  <c r="E167" i="26"/>
  <c r="D167" i="26"/>
  <c r="F167" i="26" s="1"/>
  <c r="C167" i="26"/>
  <c r="B167" i="26"/>
  <c r="A167" i="26"/>
  <c r="E166" i="26"/>
  <c r="D166" i="26"/>
  <c r="F166" i="26" s="1"/>
  <c r="C166" i="26"/>
  <c r="B166" i="26"/>
  <c r="A166" i="26"/>
  <c r="E165" i="26"/>
  <c r="D165" i="26"/>
  <c r="F165" i="26" s="1"/>
  <c r="C165" i="26"/>
  <c r="B165" i="26"/>
  <c r="A165" i="26"/>
  <c r="E164" i="26"/>
  <c r="D164" i="26"/>
  <c r="F164" i="26" s="1"/>
  <c r="C164" i="26"/>
  <c r="B164" i="26"/>
  <c r="A164" i="26"/>
  <c r="E163" i="26"/>
  <c r="D163" i="26"/>
  <c r="F163" i="26" s="1"/>
  <c r="C163" i="26"/>
  <c r="B163" i="26"/>
  <c r="A163" i="26"/>
  <c r="E162" i="26"/>
  <c r="D162" i="26"/>
  <c r="F162" i="26" s="1"/>
  <c r="C162" i="26"/>
  <c r="B162" i="26"/>
  <c r="A162" i="26"/>
  <c r="E161" i="26"/>
  <c r="D161" i="26"/>
  <c r="F161" i="26" s="1"/>
  <c r="C161" i="26"/>
  <c r="B161" i="26"/>
  <c r="A161" i="26"/>
  <c r="E160" i="26"/>
  <c r="D160" i="26"/>
  <c r="F160" i="26" s="1"/>
  <c r="C160" i="26"/>
  <c r="B160" i="26"/>
  <c r="A160" i="26"/>
  <c r="E159" i="26"/>
  <c r="D159" i="26"/>
  <c r="F159" i="26" s="1"/>
  <c r="C159" i="26"/>
  <c r="B159" i="26"/>
  <c r="A159" i="26"/>
  <c r="E158" i="26"/>
  <c r="D158" i="26"/>
  <c r="F158" i="26" s="1"/>
  <c r="C158" i="26"/>
  <c r="B158" i="26"/>
  <c r="A158" i="26"/>
  <c r="E157" i="26"/>
  <c r="D157" i="26"/>
  <c r="F157" i="26" s="1"/>
  <c r="C157" i="26"/>
  <c r="B157" i="26"/>
  <c r="A157" i="26"/>
  <c r="E156" i="26"/>
  <c r="D156" i="26"/>
  <c r="F156" i="26" s="1"/>
  <c r="C156" i="26"/>
  <c r="B156" i="26"/>
  <c r="A156" i="26"/>
  <c r="E155" i="26"/>
  <c r="D155" i="26"/>
  <c r="F155" i="26" s="1"/>
  <c r="C155" i="26"/>
  <c r="B155" i="26"/>
  <c r="A155" i="26"/>
  <c r="E154" i="26"/>
  <c r="D154" i="26"/>
  <c r="F154" i="26" s="1"/>
  <c r="C154" i="26"/>
  <c r="B154" i="26"/>
  <c r="A154" i="26"/>
  <c r="E153" i="26"/>
  <c r="D153" i="26"/>
  <c r="F153" i="26" s="1"/>
  <c r="C153" i="26"/>
  <c r="B153" i="26"/>
  <c r="A153" i="26"/>
  <c r="E152" i="26"/>
  <c r="D152" i="26"/>
  <c r="F152" i="26" s="1"/>
  <c r="C152" i="26"/>
  <c r="B152" i="26"/>
  <c r="A152" i="26"/>
  <c r="E151" i="26"/>
  <c r="D151" i="26"/>
  <c r="F151" i="26" s="1"/>
  <c r="C151" i="26"/>
  <c r="B151" i="26"/>
  <c r="A151" i="26"/>
  <c r="E150" i="26"/>
  <c r="D150" i="26"/>
  <c r="F150" i="26" s="1"/>
  <c r="C150" i="26"/>
  <c r="B150" i="26"/>
  <c r="A150" i="26"/>
  <c r="E149" i="26"/>
  <c r="D149" i="26"/>
  <c r="F149" i="26" s="1"/>
  <c r="C149" i="26"/>
  <c r="B149" i="26"/>
  <c r="A149" i="26"/>
  <c r="E148" i="26"/>
  <c r="D148" i="26"/>
  <c r="F148" i="26" s="1"/>
  <c r="C148" i="26"/>
  <c r="B148" i="26"/>
  <c r="A148" i="26"/>
  <c r="E147" i="26"/>
  <c r="D147" i="26"/>
  <c r="F147" i="26" s="1"/>
  <c r="C147" i="26"/>
  <c r="B147" i="26"/>
  <c r="A147" i="26"/>
  <c r="E146" i="26"/>
  <c r="D146" i="26"/>
  <c r="F146" i="26" s="1"/>
  <c r="C146" i="26"/>
  <c r="B146" i="26"/>
  <c r="A146" i="26"/>
  <c r="E145" i="26"/>
  <c r="D145" i="26"/>
  <c r="F145" i="26" s="1"/>
  <c r="C145" i="26"/>
  <c r="B145" i="26"/>
  <c r="A145" i="26"/>
  <c r="E144" i="26"/>
  <c r="D144" i="26"/>
  <c r="F144" i="26" s="1"/>
  <c r="C144" i="26"/>
  <c r="B144" i="26"/>
  <c r="A144" i="26"/>
  <c r="E143" i="26"/>
  <c r="D143" i="26"/>
  <c r="F143" i="26" s="1"/>
  <c r="C143" i="26"/>
  <c r="B143" i="26"/>
  <c r="A143" i="26"/>
  <c r="E142" i="26"/>
  <c r="D142" i="26"/>
  <c r="F142" i="26" s="1"/>
  <c r="C142" i="26"/>
  <c r="B142" i="26"/>
  <c r="A142" i="26"/>
  <c r="E141" i="26"/>
  <c r="D141" i="26"/>
  <c r="F141" i="26" s="1"/>
  <c r="C141" i="26"/>
  <c r="B141" i="26"/>
  <c r="A141" i="26"/>
  <c r="E140" i="26"/>
  <c r="D140" i="26"/>
  <c r="F140" i="26" s="1"/>
  <c r="C140" i="26"/>
  <c r="B140" i="26"/>
  <c r="A140" i="26"/>
  <c r="E139" i="26"/>
  <c r="D139" i="26"/>
  <c r="F139" i="26" s="1"/>
  <c r="C139" i="26"/>
  <c r="B139" i="26"/>
  <c r="A139" i="26"/>
  <c r="E138" i="26"/>
  <c r="D138" i="26"/>
  <c r="F138" i="26" s="1"/>
  <c r="C138" i="26"/>
  <c r="B138" i="26"/>
  <c r="A138" i="26"/>
  <c r="E137" i="26"/>
  <c r="D137" i="26"/>
  <c r="F137" i="26" s="1"/>
  <c r="C137" i="26"/>
  <c r="B137" i="26"/>
  <c r="A137" i="26"/>
  <c r="E136" i="26"/>
  <c r="D136" i="26"/>
  <c r="F136" i="26" s="1"/>
  <c r="C136" i="26"/>
  <c r="B136" i="26"/>
  <c r="A136" i="26"/>
  <c r="E135" i="26"/>
  <c r="D135" i="26"/>
  <c r="F135" i="26" s="1"/>
  <c r="C135" i="26"/>
  <c r="B135" i="26"/>
  <c r="A135" i="26"/>
  <c r="E134" i="26"/>
  <c r="D134" i="26"/>
  <c r="F134" i="26" s="1"/>
  <c r="C134" i="26"/>
  <c r="B134" i="26"/>
  <c r="A134" i="26"/>
  <c r="E133" i="26"/>
  <c r="D133" i="26"/>
  <c r="F133" i="26" s="1"/>
  <c r="C133" i="26"/>
  <c r="B133" i="26"/>
  <c r="A133" i="26"/>
  <c r="E132" i="26"/>
  <c r="D132" i="26"/>
  <c r="F132" i="26" s="1"/>
  <c r="C132" i="26"/>
  <c r="B132" i="26"/>
  <c r="A132" i="26"/>
  <c r="E131" i="26"/>
  <c r="D131" i="26"/>
  <c r="F131" i="26" s="1"/>
  <c r="C131" i="26"/>
  <c r="B131" i="26"/>
  <c r="A131" i="26"/>
  <c r="E130" i="26"/>
  <c r="D130" i="26"/>
  <c r="F130" i="26" s="1"/>
  <c r="C130" i="26"/>
  <c r="B130" i="26"/>
  <c r="A130" i="26"/>
  <c r="E129" i="26"/>
  <c r="D129" i="26"/>
  <c r="F129" i="26" s="1"/>
  <c r="C129" i="26"/>
  <c r="B129" i="26"/>
  <c r="A129" i="26"/>
  <c r="E128" i="26"/>
  <c r="D128" i="26"/>
  <c r="F128" i="26" s="1"/>
  <c r="C128" i="26"/>
  <c r="B128" i="26"/>
  <c r="A128" i="26"/>
  <c r="E127" i="26"/>
  <c r="D127" i="26"/>
  <c r="F127" i="26" s="1"/>
  <c r="C127" i="26"/>
  <c r="B127" i="26"/>
  <c r="A127" i="26"/>
  <c r="E126" i="26"/>
  <c r="D126" i="26"/>
  <c r="F126" i="26" s="1"/>
  <c r="C126" i="26"/>
  <c r="B126" i="26"/>
  <c r="A126" i="26"/>
  <c r="E125" i="26"/>
  <c r="D125" i="26"/>
  <c r="F125" i="26" s="1"/>
  <c r="C125" i="26"/>
  <c r="B125" i="26"/>
  <c r="A125" i="26"/>
  <c r="E124" i="26"/>
  <c r="D124" i="26"/>
  <c r="F124" i="26" s="1"/>
  <c r="C124" i="26"/>
  <c r="B124" i="26"/>
  <c r="A124" i="26"/>
  <c r="E123" i="26"/>
  <c r="D123" i="26"/>
  <c r="F123" i="26" s="1"/>
  <c r="C123" i="26"/>
  <c r="B123" i="26"/>
  <c r="A123" i="26"/>
  <c r="E122" i="26"/>
  <c r="D122" i="26"/>
  <c r="F122" i="26" s="1"/>
  <c r="C122" i="26"/>
  <c r="B122" i="26"/>
  <c r="A122" i="26"/>
  <c r="E121" i="26"/>
  <c r="D121" i="26"/>
  <c r="F121" i="26" s="1"/>
  <c r="C121" i="26"/>
  <c r="B121" i="26"/>
  <c r="A121" i="26"/>
  <c r="E120" i="26"/>
  <c r="D120" i="26"/>
  <c r="F120" i="26" s="1"/>
  <c r="C120" i="26"/>
  <c r="B120" i="26"/>
  <c r="A120" i="26"/>
  <c r="E119" i="26"/>
  <c r="D119" i="26"/>
  <c r="F119" i="26" s="1"/>
  <c r="C119" i="26"/>
  <c r="B119" i="26"/>
  <c r="A119" i="26"/>
  <c r="E118" i="26"/>
  <c r="D118" i="26"/>
  <c r="F118" i="26" s="1"/>
  <c r="C118" i="26"/>
  <c r="B118" i="26"/>
  <c r="A118" i="26"/>
  <c r="E117" i="26"/>
  <c r="D117" i="26"/>
  <c r="F117" i="26" s="1"/>
  <c r="C117" i="26"/>
  <c r="B117" i="26"/>
  <c r="A117" i="26"/>
  <c r="E116" i="26"/>
  <c r="D116" i="26"/>
  <c r="F116" i="26" s="1"/>
  <c r="C116" i="26"/>
  <c r="B116" i="26"/>
  <c r="A116" i="26"/>
  <c r="E115" i="26"/>
  <c r="D115" i="26"/>
  <c r="F115" i="26" s="1"/>
  <c r="C115" i="26"/>
  <c r="B115" i="26"/>
  <c r="A115" i="26"/>
  <c r="E114" i="26"/>
  <c r="D114" i="26"/>
  <c r="F114" i="26" s="1"/>
  <c r="C114" i="26"/>
  <c r="B114" i="26"/>
  <c r="A114" i="26"/>
  <c r="E113" i="26"/>
  <c r="D113" i="26"/>
  <c r="F113" i="26" s="1"/>
  <c r="C113" i="26"/>
  <c r="B113" i="26"/>
  <c r="A113" i="26"/>
  <c r="E112" i="26"/>
  <c r="D112" i="26"/>
  <c r="F112" i="26" s="1"/>
  <c r="C112" i="26"/>
  <c r="B112" i="26"/>
  <c r="A112" i="26"/>
  <c r="E111" i="26"/>
  <c r="D111" i="26"/>
  <c r="F111" i="26" s="1"/>
  <c r="C111" i="26"/>
  <c r="B111" i="26"/>
  <c r="A111" i="26"/>
  <c r="E110" i="26"/>
  <c r="D110" i="26"/>
  <c r="F110" i="26" s="1"/>
  <c r="C110" i="26"/>
  <c r="B110" i="26"/>
  <c r="A110" i="26"/>
  <c r="E109" i="26"/>
  <c r="D109" i="26"/>
  <c r="F109" i="26" s="1"/>
  <c r="C109" i="26"/>
  <c r="B109" i="26"/>
  <c r="A109" i="26"/>
  <c r="E108" i="26"/>
  <c r="D108" i="26"/>
  <c r="F108" i="26" s="1"/>
  <c r="C108" i="26"/>
  <c r="B108" i="26"/>
  <c r="A108" i="26"/>
  <c r="E107" i="26"/>
  <c r="D107" i="26"/>
  <c r="F107" i="26" s="1"/>
  <c r="C107" i="26"/>
  <c r="B107" i="26"/>
  <c r="A107" i="26"/>
  <c r="E106" i="26"/>
  <c r="D106" i="26"/>
  <c r="F106" i="26" s="1"/>
  <c r="C106" i="26"/>
  <c r="B106" i="26"/>
  <c r="A106" i="26"/>
  <c r="E105" i="26"/>
  <c r="D105" i="26"/>
  <c r="F105" i="26" s="1"/>
  <c r="C105" i="26"/>
  <c r="B105" i="26"/>
  <c r="A105" i="26"/>
  <c r="E104" i="26"/>
  <c r="D104" i="26"/>
  <c r="F104" i="26" s="1"/>
  <c r="C104" i="26"/>
  <c r="B104" i="26"/>
  <c r="A104" i="26"/>
  <c r="E103" i="26"/>
  <c r="D103" i="26"/>
  <c r="F103" i="26" s="1"/>
  <c r="C103" i="26"/>
  <c r="B103" i="26"/>
  <c r="A103" i="26"/>
  <c r="E102" i="26"/>
  <c r="D102" i="26"/>
  <c r="F102" i="26" s="1"/>
  <c r="C102" i="26"/>
  <c r="B102" i="26"/>
  <c r="A102" i="26"/>
  <c r="E101" i="26"/>
  <c r="D101" i="26"/>
  <c r="F101" i="26" s="1"/>
  <c r="C101" i="26"/>
  <c r="B101" i="26"/>
  <c r="A101" i="26"/>
  <c r="E100" i="26"/>
  <c r="D100" i="26"/>
  <c r="F100" i="26" s="1"/>
  <c r="C100" i="26"/>
  <c r="B100" i="26"/>
  <c r="A100" i="26"/>
  <c r="E99" i="26"/>
  <c r="D99" i="26"/>
  <c r="F99" i="26" s="1"/>
  <c r="C99" i="26"/>
  <c r="B99" i="26"/>
  <c r="A99" i="26"/>
  <c r="E98" i="26"/>
  <c r="D98" i="26"/>
  <c r="F98" i="26" s="1"/>
  <c r="C98" i="26"/>
  <c r="B98" i="26"/>
  <c r="A98" i="26"/>
  <c r="E97" i="26"/>
  <c r="D97" i="26"/>
  <c r="F97" i="26" s="1"/>
  <c r="C97" i="26"/>
  <c r="B97" i="26"/>
  <c r="A97" i="26"/>
  <c r="E96" i="26"/>
  <c r="D96" i="26"/>
  <c r="F96" i="26" s="1"/>
  <c r="C96" i="26"/>
  <c r="B96" i="26"/>
  <c r="A96" i="26"/>
  <c r="E95" i="26"/>
  <c r="D95" i="26"/>
  <c r="F95" i="26" s="1"/>
  <c r="C95" i="26"/>
  <c r="B95" i="26"/>
  <c r="A95" i="26"/>
  <c r="E94" i="26"/>
  <c r="D94" i="26"/>
  <c r="F94" i="26" s="1"/>
  <c r="C94" i="26"/>
  <c r="B94" i="26"/>
  <c r="A94" i="26"/>
  <c r="E93" i="26"/>
  <c r="D93" i="26"/>
  <c r="F93" i="26" s="1"/>
  <c r="C93" i="26"/>
  <c r="B93" i="26"/>
  <c r="A93" i="26"/>
  <c r="E92" i="26"/>
  <c r="D92" i="26"/>
  <c r="F92" i="26" s="1"/>
  <c r="C92" i="26"/>
  <c r="B92" i="26"/>
  <c r="A92" i="26"/>
  <c r="E91" i="26"/>
  <c r="D91" i="26"/>
  <c r="F91" i="26" s="1"/>
  <c r="C91" i="26"/>
  <c r="B91" i="26"/>
  <c r="A91" i="26"/>
  <c r="E90" i="26"/>
  <c r="D90" i="26"/>
  <c r="F90" i="26" s="1"/>
  <c r="C90" i="26"/>
  <c r="B90" i="26"/>
  <c r="A90" i="26"/>
  <c r="E89" i="26"/>
  <c r="D89" i="26"/>
  <c r="F89" i="26" s="1"/>
  <c r="C89" i="26"/>
  <c r="B89" i="26"/>
  <c r="A89" i="26"/>
  <c r="E88" i="26"/>
  <c r="D88" i="26"/>
  <c r="F88" i="26" s="1"/>
  <c r="C88" i="26"/>
  <c r="B88" i="26"/>
  <c r="A88" i="26"/>
  <c r="E87" i="26"/>
  <c r="D87" i="26"/>
  <c r="F87" i="26" s="1"/>
  <c r="C87" i="26"/>
  <c r="B87" i="26"/>
  <c r="A87" i="26"/>
  <c r="E86" i="26"/>
  <c r="D86" i="26"/>
  <c r="F86" i="26" s="1"/>
  <c r="C86" i="26"/>
  <c r="B86" i="26"/>
  <c r="A86" i="26"/>
  <c r="E85" i="26"/>
  <c r="D85" i="26"/>
  <c r="F85" i="26" s="1"/>
  <c r="C85" i="26"/>
  <c r="B85" i="26"/>
  <c r="A85" i="26"/>
  <c r="E84" i="26"/>
  <c r="D84" i="26"/>
  <c r="F84" i="26" s="1"/>
  <c r="C84" i="26"/>
  <c r="B84" i="26"/>
  <c r="A84" i="26"/>
  <c r="E83" i="26"/>
  <c r="D83" i="26"/>
  <c r="F83" i="26" s="1"/>
  <c r="C83" i="26"/>
  <c r="B83" i="26"/>
  <c r="A83" i="26"/>
  <c r="E82" i="26"/>
  <c r="D82" i="26"/>
  <c r="F82" i="26" s="1"/>
  <c r="C82" i="26"/>
  <c r="B82" i="26"/>
  <c r="A82" i="26"/>
  <c r="E81" i="26"/>
  <c r="D81" i="26"/>
  <c r="F81" i="26" s="1"/>
  <c r="C81" i="26"/>
  <c r="B81" i="26"/>
  <c r="A81" i="26"/>
  <c r="E80" i="26"/>
  <c r="D80" i="26"/>
  <c r="F80" i="26" s="1"/>
  <c r="C80" i="26"/>
  <c r="B80" i="26"/>
  <c r="A80" i="26"/>
  <c r="E79" i="26"/>
  <c r="D79" i="26"/>
  <c r="F79" i="26" s="1"/>
  <c r="C79" i="26"/>
  <c r="B79" i="26"/>
  <c r="A79" i="26"/>
  <c r="E78" i="26"/>
  <c r="D78" i="26"/>
  <c r="F78" i="26" s="1"/>
  <c r="C78" i="26"/>
  <c r="B78" i="26"/>
  <c r="A78" i="26"/>
  <c r="E77" i="26"/>
  <c r="D77" i="26"/>
  <c r="F77" i="26" s="1"/>
  <c r="C77" i="26"/>
  <c r="B77" i="26"/>
  <c r="A77" i="26"/>
  <c r="E76" i="26"/>
  <c r="D76" i="26"/>
  <c r="F76" i="26" s="1"/>
  <c r="C76" i="26"/>
  <c r="B76" i="26"/>
  <c r="A76" i="26"/>
  <c r="E75" i="26"/>
  <c r="D75" i="26"/>
  <c r="F75" i="26" s="1"/>
  <c r="C75" i="26"/>
  <c r="B75" i="26"/>
  <c r="A75" i="26"/>
  <c r="E74" i="26"/>
  <c r="D74" i="26"/>
  <c r="F74" i="26" s="1"/>
  <c r="C74" i="26"/>
  <c r="B74" i="26"/>
  <c r="A74" i="26"/>
  <c r="E73" i="26"/>
  <c r="D73" i="26"/>
  <c r="F73" i="26" s="1"/>
  <c r="C73" i="26"/>
  <c r="B73" i="26"/>
  <c r="A73" i="26"/>
  <c r="E72" i="26"/>
  <c r="D72" i="26"/>
  <c r="F72" i="26" s="1"/>
  <c r="C72" i="26"/>
  <c r="B72" i="26"/>
  <c r="A72" i="26"/>
  <c r="E71" i="26"/>
  <c r="D71" i="26"/>
  <c r="F71" i="26" s="1"/>
  <c r="C71" i="26"/>
  <c r="B71" i="26"/>
  <c r="A71" i="26"/>
  <c r="E70" i="26"/>
  <c r="D70" i="26"/>
  <c r="F70" i="26" s="1"/>
  <c r="C70" i="26"/>
  <c r="B70" i="26"/>
  <c r="A70" i="26"/>
  <c r="E69" i="26"/>
  <c r="D69" i="26"/>
  <c r="F69" i="26" s="1"/>
  <c r="C69" i="26"/>
  <c r="B69" i="26"/>
  <c r="A69" i="26"/>
  <c r="E68" i="26"/>
  <c r="D68" i="26"/>
  <c r="F68" i="26" s="1"/>
  <c r="C68" i="26"/>
  <c r="B68" i="26"/>
  <c r="A68" i="26"/>
  <c r="E67" i="26"/>
  <c r="D67" i="26"/>
  <c r="F67" i="26" s="1"/>
  <c r="C67" i="26"/>
  <c r="B67" i="26"/>
  <c r="A67" i="26"/>
  <c r="E66" i="26"/>
  <c r="D66" i="26"/>
  <c r="F66" i="26" s="1"/>
  <c r="C66" i="26"/>
  <c r="B66" i="26"/>
  <c r="A66" i="26"/>
  <c r="E65" i="26"/>
  <c r="D65" i="26"/>
  <c r="F65" i="26" s="1"/>
  <c r="C65" i="26"/>
  <c r="B65" i="26"/>
  <c r="A65" i="26"/>
  <c r="E64" i="26"/>
  <c r="D64" i="26"/>
  <c r="F64" i="26" s="1"/>
  <c r="C64" i="26"/>
  <c r="B64" i="26"/>
  <c r="A64" i="26"/>
  <c r="E63" i="26"/>
  <c r="D63" i="26"/>
  <c r="F63" i="26" s="1"/>
  <c r="C63" i="26"/>
  <c r="B63" i="26"/>
  <c r="A63" i="26"/>
  <c r="E62" i="26"/>
  <c r="D62" i="26"/>
  <c r="F62" i="26" s="1"/>
  <c r="C62" i="26"/>
  <c r="B62" i="26"/>
  <c r="A62" i="26"/>
  <c r="E61" i="26"/>
  <c r="D61" i="26"/>
  <c r="F61" i="26" s="1"/>
  <c r="C61" i="26"/>
  <c r="B61" i="26"/>
  <c r="A61" i="26"/>
  <c r="E60" i="26"/>
  <c r="D60" i="26"/>
  <c r="F60" i="26" s="1"/>
  <c r="C60" i="26"/>
  <c r="B60" i="26"/>
  <c r="A60" i="26"/>
  <c r="E59" i="26"/>
  <c r="D59" i="26"/>
  <c r="F59" i="26" s="1"/>
  <c r="C59" i="26"/>
  <c r="B59" i="26"/>
  <c r="A59" i="26"/>
  <c r="E58" i="26"/>
  <c r="D58" i="26"/>
  <c r="F58" i="26" s="1"/>
  <c r="C58" i="26"/>
  <c r="B58" i="26"/>
  <c r="A58" i="26"/>
  <c r="E57" i="26"/>
  <c r="D57" i="26"/>
  <c r="F57" i="26" s="1"/>
  <c r="C57" i="26"/>
  <c r="B57" i="26"/>
  <c r="A57" i="26"/>
  <c r="E56" i="26"/>
  <c r="D56" i="26"/>
  <c r="F56" i="26" s="1"/>
  <c r="C56" i="26"/>
  <c r="B56" i="26"/>
  <c r="A56" i="26"/>
  <c r="E55" i="26"/>
  <c r="D55" i="26"/>
  <c r="F55" i="26" s="1"/>
  <c r="C55" i="26"/>
  <c r="B55" i="26"/>
  <c r="A55" i="26"/>
  <c r="E54" i="26"/>
  <c r="D54" i="26"/>
  <c r="F54" i="26" s="1"/>
  <c r="C54" i="26"/>
  <c r="B54" i="26"/>
  <c r="A54" i="26"/>
  <c r="E53" i="26"/>
  <c r="D53" i="26"/>
  <c r="F53" i="26" s="1"/>
  <c r="C53" i="26"/>
  <c r="B53" i="26"/>
  <c r="A53" i="26"/>
  <c r="E52" i="26"/>
  <c r="D52" i="26"/>
  <c r="F52" i="26" s="1"/>
  <c r="C52" i="26"/>
  <c r="B52" i="26"/>
  <c r="A52" i="26"/>
  <c r="E51" i="26"/>
  <c r="D51" i="26"/>
  <c r="F51" i="26" s="1"/>
  <c r="C51" i="26"/>
  <c r="B51" i="26"/>
  <c r="A51" i="26"/>
  <c r="E50" i="26"/>
  <c r="D50" i="26"/>
  <c r="F50" i="26" s="1"/>
  <c r="C50" i="26"/>
  <c r="B50" i="26"/>
  <c r="A50" i="26"/>
  <c r="E49" i="26"/>
  <c r="D49" i="26"/>
  <c r="F49" i="26" s="1"/>
  <c r="C49" i="26"/>
  <c r="B49" i="26"/>
  <c r="A49" i="26"/>
  <c r="E48" i="26"/>
  <c r="D48" i="26"/>
  <c r="F48" i="26" s="1"/>
  <c r="C48" i="26"/>
  <c r="B48" i="26"/>
  <c r="A48" i="26"/>
  <c r="E47" i="26"/>
  <c r="D47" i="26"/>
  <c r="F47" i="26" s="1"/>
  <c r="C47" i="26"/>
  <c r="B47" i="26"/>
  <c r="A47" i="26"/>
  <c r="E46" i="26"/>
  <c r="D46" i="26"/>
  <c r="F46" i="26" s="1"/>
  <c r="C46" i="26"/>
  <c r="B46" i="26"/>
  <c r="A46" i="26"/>
  <c r="E45" i="26"/>
  <c r="D45" i="26"/>
  <c r="F45" i="26" s="1"/>
  <c r="C45" i="26"/>
  <c r="B45" i="26"/>
  <c r="A45" i="26"/>
  <c r="E44" i="26"/>
  <c r="D44" i="26"/>
  <c r="F44" i="26" s="1"/>
  <c r="C44" i="26"/>
  <c r="B44" i="26"/>
  <c r="A44" i="26"/>
  <c r="E43" i="26"/>
  <c r="D43" i="26"/>
  <c r="F43" i="26" s="1"/>
  <c r="C43" i="26"/>
  <c r="B43" i="26"/>
  <c r="A43" i="26"/>
  <c r="E42" i="26"/>
  <c r="D42" i="26"/>
  <c r="F42" i="26" s="1"/>
  <c r="C42" i="26"/>
  <c r="B42" i="26"/>
  <c r="A42" i="26"/>
  <c r="E41" i="26"/>
  <c r="D41" i="26"/>
  <c r="F41" i="26" s="1"/>
  <c r="C41" i="26"/>
  <c r="B41" i="26"/>
  <c r="A41" i="26"/>
  <c r="E40" i="26"/>
  <c r="D40" i="26"/>
  <c r="F40" i="26" s="1"/>
  <c r="C40" i="26"/>
  <c r="B40" i="26"/>
  <c r="A40" i="26"/>
  <c r="E39" i="26"/>
  <c r="D39" i="26"/>
  <c r="F39" i="26" s="1"/>
  <c r="C39" i="26"/>
  <c r="B39" i="26"/>
  <c r="A39" i="26"/>
  <c r="E38" i="26"/>
  <c r="D38" i="26"/>
  <c r="F38" i="26" s="1"/>
  <c r="C38" i="26"/>
  <c r="B38" i="26"/>
  <c r="A38" i="26"/>
  <c r="E37" i="26"/>
  <c r="D37" i="26"/>
  <c r="F37" i="26" s="1"/>
  <c r="C37" i="26"/>
  <c r="B37" i="26"/>
  <c r="A37" i="26"/>
  <c r="E36" i="26"/>
  <c r="D36" i="26"/>
  <c r="F36" i="26" s="1"/>
  <c r="C36" i="26"/>
  <c r="B36" i="26"/>
  <c r="A36" i="26"/>
  <c r="E35" i="26"/>
  <c r="D35" i="26"/>
  <c r="F35" i="26" s="1"/>
  <c r="C35" i="26"/>
  <c r="B35" i="26"/>
  <c r="A35" i="26"/>
  <c r="E34" i="26"/>
  <c r="D34" i="26"/>
  <c r="F34" i="26" s="1"/>
  <c r="C34" i="26"/>
  <c r="B34" i="26"/>
  <c r="A34" i="26"/>
  <c r="E33" i="26"/>
  <c r="D33" i="26"/>
  <c r="F33" i="26" s="1"/>
  <c r="C33" i="26"/>
  <c r="B33" i="26"/>
  <c r="A33" i="26"/>
  <c r="E32" i="26"/>
  <c r="D32" i="26"/>
  <c r="F32" i="26" s="1"/>
  <c r="C32" i="26"/>
  <c r="B32" i="26"/>
  <c r="A32" i="26"/>
  <c r="E31" i="26"/>
  <c r="D31" i="26"/>
  <c r="F31" i="26" s="1"/>
  <c r="C31" i="26"/>
  <c r="B31" i="26"/>
  <c r="A31" i="26"/>
  <c r="E30" i="26"/>
  <c r="D30" i="26"/>
  <c r="F30" i="26" s="1"/>
  <c r="C30" i="26"/>
  <c r="B30" i="26"/>
  <c r="A30" i="26"/>
  <c r="E29" i="26"/>
  <c r="D29" i="26"/>
  <c r="F29" i="26" s="1"/>
  <c r="C29" i="26"/>
  <c r="B29" i="26"/>
  <c r="A29" i="26"/>
  <c r="E28" i="26"/>
  <c r="D28" i="26"/>
  <c r="F28" i="26" s="1"/>
  <c r="C28" i="26"/>
  <c r="B28" i="26"/>
  <c r="A28" i="26"/>
  <c r="E27" i="26"/>
  <c r="D27" i="26"/>
  <c r="F27" i="26" s="1"/>
  <c r="C27" i="26"/>
  <c r="B27" i="26"/>
  <c r="A27" i="26"/>
  <c r="E26" i="26"/>
  <c r="D26" i="26"/>
  <c r="F26" i="26" s="1"/>
  <c r="C26" i="26"/>
  <c r="B26" i="26"/>
  <c r="A26" i="26"/>
  <c r="E25" i="26"/>
  <c r="D25" i="26"/>
  <c r="F25" i="26" s="1"/>
  <c r="C25" i="26"/>
  <c r="B25" i="26"/>
  <c r="A25" i="26"/>
  <c r="E24" i="26"/>
  <c r="D24" i="26"/>
  <c r="F24" i="26" s="1"/>
  <c r="C24" i="26"/>
  <c r="B24" i="26"/>
  <c r="A24" i="26"/>
  <c r="E23" i="26"/>
  <c r="D23" i="26"/>
  <c r="F23" i="26" s="1"/>
  <c r="C23" i="26"/>
  <c r="B23" i="26"/>
  <c r="A23" i="26"/>
  <c r="E22" i="26"/>
  <c r="D22" i="26"/>
  <c r="F22" i="26" s="1"/>
  <c r="C22" i="26"/>
  <c r="B22" i="26"/>
  <c r="A22" i="26"/>
  <c r="E21" i="26"/>
  <c r="D21" i="26"/>
  <c r="F21" i="26" s="1"/>
  <c r="C21" i="26"/>
  <c r="B21" i="26"/>
  <c r="A21" i="26"/>
  <c r="E20" i="26"/>
  <c r="D20" i="26"/>
  <c r="F20" i="26" s="1"/>
  <c r="C20" i="26"/>
  <c r="B20" i="26"/>
  <c r="A20" i="26"/>
  <c r="E19" i="26"/>
  <c r="D19" i="26"/>
  <c r="F19" i="26" s="1"/>
  <c r="C19" i="26"/>
  <c r="B19" i="26"/>
  <c r="A19" i="26"/>
  <c r="E18" i="26"/>
  <c r="D18" i="26"/>
  <c r="F18" i="26" s="1"/>
  <c r="C18" i="26"/>
  <c r="B18" i="26"/>
  <c r="A18" i="26"/>
  <c r="E17" i="26"/>
  <c r="D17" i="26"/>
  <c r="F17" i="26" s="1"/>
  <c r="C17" i="26"/>
  <c r="B17" i="26"/>
  <c r="A17" i="26"/>
  <c r="E16" i="26"/>
  <c r="D16" i="26"/>
  <c r="F16" i="26" s="1"/>
  <c r="C16" i="26"/>
  <c r="B16" i="26"/>
  <c r="A16" i="26"/>
  <c r="E15" i="26"/>
  <c r="D15" i="26"/>
  <c r="F15" i="26" s="1"/>
  <c r="C15" i="26"/>
  <c r="B15" i="26"/>
  <c r="A15" i="26"/>
  <c r="E14" i="26"/>
  <c r="D14" i="26"/>
  <c r="F14" i="26" s="1"/>
  <c r="C14" i="26"/>
  <c r="B14" i="26"/>
  <c r="A14" i="26"/>
  <c r="E13" i="26"/>
  <c r="D13" i="26"/>
  <c r="F13" i="26" s="1"/>
  <c r="C13" i="26"/>
  <c r="B13" i="26"/>
  <c r="A13" i="26"/>
  <c r="E12" i="26"/>
  <c r="D12" i="26"/>
  <c r="F12" i="26" s="1"/>
  <c r="C12" i="26"/>
  <c r="B12" i="26"/>
  <c r="A12" i="26"/>
  <c r="E11" i="26"/>
  <c r="D11" i="26"/>
  <c r="F11" i="26" s="1"/>
  <c r="C11" i="26"/>
  <c r="B11" i="26"/>
  <c r="A11" i="26"/>
  <c r="E10" i="26"/>
  <c r="D10" i="26"/>
  <c r="F10" i="26" s="1"/>
  <c r="C10" i="26"/>
  <c r="B10" i="26"/>
  <c r="A10" i="26"/>
  <c r="E9" i="26"/>
  <c r="D9" i="26"/>
  <c r="F9" i="26" s="1"/>
  <c r="C9" i="26"/>
  <c r="B9" i="26"/>
  <c r="A9" i="26"/>
  <c r="E8" i="26"/>
  <c r="D8" i="26"/>
  <c r="F8" i="26" s="1"/>
  <c r="C8" i="26"/>
  <c r="B8" i="26"/>
  <c r="A8" i="26"/>
  <c r="E7" i="26"/>
  <c r="D7" i="26"/>
  <c r="F7" i="26" s="1"/>
  <c r="C7" i="26"/>
  <c r="B7" i="26"/>
  <c r="A7" i="26"/>
  <c r="E6" i="26"/>
  <c r="D6" i="26"/>
  <c r="F6" i="26" s="1"/>
  <c r="C6" i="26"/>
  <c r="B6" i="26"/>
  <c r="A6" i="26"/>
  <c r="E5" i="26"/>
  <c r="D5" i="26"/>
  <c r="F5" i="26" s="1"/>
  <c r="C5" i="26"/>
  <c r="B5" i="26"/>
  <c r="A5" i="26"/>
  <c r="E4" i="26"/>
  <c r="D4" i="26"/>
  <c r="F4" i="26" s="1"/>
  <c r="C4" i="26"/>
  <c r="B4" i="26"/>
  <c r="A4" i="26"/>
  <c r="E3" i="26"/>
  <c r="D3" i="26"/>
  <c r="F3" i="26" s="1"/>
  <c r="C3" i="26"/>
  <c r="B3" i="26"/>
  <c r="A3" i="26"/>
  <c r="F367" i="24"/>
  <c r="F366" i="24"/>
  <c r="F365" i="24"/>
  <c r="F364" i="24"/>
  <c r="F363" i="24"/>
  <c r="F362" i="24"/>
  <c r="F361" i="24"/>
  <c r="F360" i="24"/>
  <c r="F359" i="24"/>
  <c r="F358" i="24"/>
  <c r="F357" i="24"/>
  <c r="F356" i="24"/>
  <c r="F355" i="24"/>
  <c r="F354" i="24"/>
  <c r="F353" i="24"/>
  <c r="F352" i="24"/>
  <c r="F351" i="24"/>
  <c r="F350" i="24"/>
  <c r="F349" i="24"/>
  <c r="F348" i="24"/>
  <c r="F347" i="24"/>
  <c r="F346" i="24"/>
  <c r="F345" i="24"/>
  <c r="F344" i="24"/>
  <c r="F343" i="24"/>
  <c r="F342" i="24"/>
  <c r="F341" i="24"/>
  <c r="F340" i="24"/>
  <c r="F339" i="24"/>
  <c r="F338" i="24"/>
  <c r="F337" i="24"/>
  <c r="F336" i="24"/>
  <c r="F335" i="24"/>
  <c r="F334" i="24"/>
  <c r="F333" i="24"/>
  <c r="F332" i="24"/>
  <c r="F331" i="24"/>
  <c r="F330" i="24"/>
  <c r="F329" i="24"/>
  <c r="F328" i="24"/>
  <c r="F327" i="24"/>
  <c r="F326" i="24"/>
  <c r="F325" i="24"/>
  <c r="F324" i="24"/>
  <c r="F323" i="24"/>
  <c r="F322" i="24"/>
  <c r="F321" i="24"/>
  <c r="F320" i="24"/>
  <c r="F319" i="24"/>
  <c r="F318" i="24"/>
  <c r="F317" i="24"/>
  <c r="F316" i="24"/>
  <c r="F315" i="24"/>
  <c r="F314" i="24"/>
  <c r="F313" i="24"/>
  <c r="F312" i="24"/>
  <c r="F311" i="24"/>
  <c r="F310" i="24"/>
  <c r="F309" i="24"/>
  <c r="F308" i="24"/>
  <c r="F307" i="24"/>
  <c r="F306" i="24"/>
  <c r="F305" i="24"/>
  <c r="F304" i="24"/>
  <c r="F303" i="24"/>
  <c r="F302" i="24"/>
  <c r="F301" i="24"/>
  <c r="F300" i="24"/>
  <c r="F299" i="24"/>
  <c r="F298" i="24"/>
  <c r="F297" i="24"/>
  <c r="F296" i="24"/>
  <c r="F295" i="24"/>
  <c r="F294" i="24"/>
  <c r="F293" i="24"/>
  <c r="F292" i="24"/>
  <c r="F291" i="24"/>
  <c r="F290" i="24"/>
  <c r="F289" i="24"/>
  <c r="F288" i="24"/>
  <c r="F287" i="24"/>
  <c r="F286" i="24"/>
  <c r="F285" i="24"/>
  <c r="F284" i="24"/>
  <c r="F283" i="24"/>
  <c r="F282" i="24"/>
  <c r="F281" i="24"/>
  <c r="F280" i="24"/>
  <c r="F279" i="24"/>
  <c r="F278" i="24"/>
  <c r="F277" i="24"/>
  <c r="F276" i="24"/>
  <c r="F275" i="24"/>
  <c r="F274" i="24"/>
  <c r="F273" i="24"/>
  <c r="F272" i="24"/>
  <c r="F271" i="24"/>
  <c r="F270" i="24"/>
  <c r="F269" i="24"/>
  <c r="F268" i="24"/>
  <c r="F267" i="24"/>
  <c r="F266" i="24"/>
  <c r="F265" i="24"/>
  <c r="F264" i="24"/>
  <c r="F263" i="24"/>
  <c r="F262" i="24"/>
  <c r="F261" i="24"/>
  <c r="F260" i="24"/>
  <c r="F259" i="24"/>
  <c r="F258" i="24"/>
  <c r="F257" i="24"/>
  <c r="F256" i="24"/>
  <c r="F255" i="24"/>
  <c r="F254" i="24"/>
  <c r="F253" i="24"/>
  <c r="F252" i="24"/>
  <c r="F251" i="24"/>
  <c r="F250" i="24"/>
  <c r="F249" i="24"/>
  <c r="F248" i="24"/>
  <c r="F247" i="24"/>
  <c r="F246" i="24"/>
  <c r="F245" i="24"/>
  <c r="F244" i="24"/>
  <c r="F243" i="24"/>
  <c r="F242" i="24"/>
  <c r="F241" i="24"/>
  <c r="F240" i="24"/>
  <c r="F239" i="24"/>
  <c r="F238" i="24"/>
  <c r="F237" i="24"/>
  <c r="F236" i="24"/>
  <c r="F235" i="24"/>
  <c r="F234" i="24"/>
  <c r="F233" i="24"/>
  <c r="F232" i="24"/>
  <c r="F231" i="24"/>
  <c r="F230" i="24"/>
  <c r="F229" i="24"/>
  <c r="F228" i="24"/>
  <c r="F227" i="24"/>
  <c r="F226" i="24"/>
  <c r="F225" i="24"/>
  <c r="F224" i="24"/>
  <c r="F223" i="24"/>
  <c r="F222" i="24"/>
  <c r="F221" i="24"/>
  <c r="F220" i="24"/>
  <c r="F219" i="24"/>
  <c r="F218" i="24"/>
  <c r="F217" i="24"/>
  <c r="F216" i="24"/>
  <c r="F214" i="24"/>
  <c r="F213" i="24"/>
  <c r="F212" i="24"/>
  <c r="F211" i="24"/>
  <c r="F210" i="24"/>
  <c r="F209" i="24"/>
  <c r="F208" i="24"/>
  <c r="F207" i="24"/>
  <c r="F206" i="24"/>
  <c r="F205" i="24"/>
  <c r="F204" i="24"/>
  <c r="F203" i="24"/>
  <c r="F202" i="24"/>
  <c r="F201" i="24"/>
  <c r="F200" i="24"/>
  <c r="F199" i="24"/>
  <c r="F198" i="24"/>
  <c r="F197" i="24"/>
  <c r="F196" i="24"/>
  <c r="F195" i="24"/>
  <c r="F194" i="24"/>
  <c r="F193" i="24"/>
  <c r="F192" i="24"/>
  <c r="F191" i="24"/>
  <c r="F190" i="24"/>
  <c r="F189" i="24"/>
  <c r="F188" i="24"/>
  <c r="F187" i="24"/>
  <c r="F186" i="24"/>
  <c r="F185" i="24"/>
  <c r="F184" i="24"/>
  <c r="F183" i="24"/>
  <c r="F182" i="24"/>
  <c r="F181" i="24"/>
  <c r="F180" i="24"/>
  <c r="F179" i="24"/>
  <c r="F178" i="24"/>
  <c r="F177" i="24"/>
  <c r="F176" i="24"/>
  <c r="F175" i="24"/>
  <c r="F174" i="24"/>
  <c r="F173" i="24"/>
  <c r="F172" i="24"/>
  <c r="F171" i="24"/>
  <c r="F170" i="24"/>
  <c r="F169" i="24"/>
  <c r="F168" i="24"/>
  <c r="F167" i="24"/>
  <c r="F166" i="24"/>
  <c r="F165" i="24"/>
  <c r="F164" i="24"/>
  <c r="F163" i="24"/>
  <c r="F162" i="24"/>
  <c r="F161" i="24"/>
  <c r="F160" i="24"/>
  <c r="F159" i="24"/>
  <c r="F158" i="24"/>
  <c r="F157" i="24"/>
  <c r="F156" i="24"/>
  <c r="F155" i="24"/>
  <c r="F154" i="24"/>
  <c r="F153" i="24"/>
  <c r="F152" i="24"/>
  <c r="F151" i="24"/>
  <c r="F150" i="24"/>
  <c r="F149" i="24"/>
  <c r="F148" i="24"/>
  <c r="F147" i="24"/>
  <c r="F146" i="24"/>
  <c r="F145" i="24"/>
  <c r="F144" i="24"/>
  <c r="F143" i="24"/>
  <c r="F142" i="24"/>
  <c r="F141" i="24"/>
  <c r="F140" i="24"/>
  <c r="F139" i="24"/>
  <c r="F138" i="24"/>
  <c r="F137" i="24"/>
  <c r="F136" i="24"/>
  <c r="F135" i="24"/>
  <c r="F134" i="24"/>
  <c r="F133" i="24"/>
  <c r="F132" i="24"/>
  <c r="F131" i="24"/>
  <c r="F130" i="24"/>
  <c r="F129" i="24"/>
  <c r="F128" i="24"/>
  <c r="F127" i="24"/>
  <c r="F126" i="24"/>
  <c r="F125" i="24"/>
  <c r="F124" i="24"/>
  <c r="F123" i="24"/>
  <c r="F122" i="24"/>
  <c r="F121" i="24"/>
  <c r="F120" i="24"/>
  <c r="F119" i="24"/>
  <c r="F118" i="24"/>
  <c r="F117" i="24"/>
  <c r="F116" i="24"/>
  <c r="F115" i="24"/>
  <c r="F114" i="24"/>
  <c r="F113" i="24"/>
  <c r="F112" i="24"/>
  <c r="F111" i="24"/>
  <c r="F110" i="24"/>
  <c r="F109" i="24"/>
  <c r="F108" i="24"/>
  <c r="F107" i="24"/>
  <c r="F106" i="24"/>
  <c r="F105" i="24"/>
  <c r="F104" i="24"/>
  <c r="F103" i="24"/>
  <c r="F102" i="24"/>
  <c r="F101" i="24"/>
  <c r="F100" i="24"/>
  <c r="F99" i="24"/>
  <c r="F98" i="24"/>
  <c r="F97" i="24"/>
  <c r="F96" i="24"/>
  <c r="F95" i="24"/>
  <c r="F94" i="24"/>
  <c r="F93" i="24"/>
  <c r="F92" i="24"/>
  <c r="F91" i="24"/>
  <c r="F90" i="24"/>
  <c r="F89" i="24"/>
  <c r="F88" i="24"/>
  <c r="F87" i="24"/>
  <c r="F86" i="24"/>
  <c r="F85" i="24"/>
  <c r="F84" i="24"/>
  <c r="F83" i="24"/>
  <c r="F82" i="24"/>
  <c r="F81" i="24"/>
  <c r="F80" i="24"/>
  <c r="F79" i="24"/>
  <c r="F78" i="24"/>
  <c r="F77" i="24"/>
  <c r="F76" i="24"/>
  <c r="F75" i="24"/>
  <c r="F74" i="24"/>
  <c r="F73" i="24"/>
  <c r="F72" i="24"/>
  <c r="F71" i="24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3" i="24"/>
  <c r="J3" i="31" l="1"/>
  <c r="J10" i="36"/>
  <c r="B30" i="23" s="1"/>
  <c r="J14" i="36"/>
  <c r="B34" i="23" s="1"/>
  <c r="J13" i="36"/>
  <c r="B33" i="23" s="1"/>
  <c r="J12" i="36"/>
  <c r="B32" i="23" s="1"/>
  <c r="J8" i="36"/>
  <c r="B28" i="23" s="1"/>
  <c r="J4" i="36"/>
  <c r="B24" i="23" s="1"/>
  <c r="J11" i="36"/>
  <c r="B31" i="23" s="1"/>
  <c r="J7" i="36"/>
  <c r="B27" i="23" s="1"/>
  <c r="J3" i="36"/>
  <c r="B23" i="23" s="1"/>
  <c r="J6" i="36"/>
  <c r="B26" i="23" s="1"/>
  <c r="J9" i="36"/>
  <c r="B29" i="23" s="1"/>
  <c r="J5" i="36"/>
  <c r="B25" i="23" s="1"/>
  <c r="J11" i="35"/>
  <c r="J10" i="35"/>
  <c r="J13" i="35"/>
  <c r="J5" i="35"/>
  <c r="J12" i="35"/>
  <c r="J8" i="35"/>
  <c r="J4" i="35"/>
  <c r="J7" i="35"/>
  <c r="J3" i="35"/>
  <c r="J14" i="35"/>
  <c r="J6" i="35"/>
  <c r="J9" i="35"/>
  <c r="J11" i="33"/>
  <c r="J14" i="33"/>
  <c r="J13" i="33"/>
  <c r="J9" i="33"/>
  <c r="J5" i="33"/>
  <c r="J12" i="33"/>
  <c r="J8" i="33"/>
  <c r="J4" i="33"/>
  <c r="J7" i="33"/>
  <c r="J3" i="33"/>
  <c r="J10" i="33"/>
  <c r="J6" i="33"/>
  <c r="J12" i="29"/>
  <c r="J3" i="29"/>
  <c r="J10" i="29"/>
  <c r="J13" i="29"/>
  <c r="J9" i="29"/>
  <c r="J5" i="29"/>
  <c r="J8" i="29"/>
  <c r="J4" i="29"/>
  <c r="J11" i="29"/>
  <c r="J7" i="29"/>
  <c r="J14" i="29"/>
  <c r="J6" i="29"/>
  <c r="J13" i="28"/>
  <c r="J9" i="28"/>
  <c r="J5" i="28"/>
  <c r="J7" i="28"/>
  <c r="J12" i="28"/>
  <c r="J8" i="28"/>
  <c r="J4" i="28"/>
  <c r="J3" i="28"/>
  <c r="J14" i="28"/>
  <c r="J10" i="28"/>
  <c r="J6" i="28"/>
  <c r="J11" i="28"/>
  <c r="J14" i="24"/>
  <c r="J10" i="24"/>
  <c r="J6" i="24"/>
  <c r="J13" i="24"/>
  <c r="J9" i="24"/>
  <c r="J5" i="24"/>
  <c r="J12" i="24"/>
  <c r="J8" i="24"/>
  <c r="J4" i="24"/>
  <c r="J11" i="24"/>
  <c r="J7" i="24"/>
  <c r="J3" i="24"/>
  <c r="J13" i="32"/>
  <c r="J9" i="32"/>
  <c r="J5" i="32"/>
  <c r="J12" i="32"/>
  <c r="J8" i="32"/>
  <c r="J4" i="32"/>
  <c r="J11" i="32"/>
  <c r="J7" i="32"/>
  <c r="J3" i="32"/>
  <c r="J14" i="32"/>
  <c r="J10" i="32"/>
  <c r="J6" i="32"/>
  <c r="J9" i="31"/>
  <c r="J12" i="31"/>
  <c r="J11" i="31"/>
  <c r="J14" i="31"/>
  <c r="J10" i="31"/>
  <c r="J6" i="31"/>
  <c r="J13" i="31"/>
  <c r="J5" i="31"/>
  <c r="J8" i="31"/>
  <c r="J4" i="31"/>
  <c r="J7" i="31"/>
  <c r="J9" i="30"/>
  <c r="J12" i="30"/>
  <c r="J11" i="30"/>
  <c r="J14" i="30"/>
  <c r="J10" i="30"/>
  <c r="J6" i="30"/>
  <c r="J13" i="30"/>
  <c r="J5" i="30"/>
  <c r="J8" i="30"/>
  <c r="J4" i="30"/>
  <c r="J7" i="30"/>
  <c r="J3" i="30"/>
  <c r="J13" i="27"/>
  <c r="J12" i="27"/>
  <c r="J3" i="27"/>
  <c r="J11" i="27"/>
  <c r="J7" i="27"/>
  <c r="J14" i="27"/>
  <c r="J10" i="27"/>
  <c r="J6" i="27"/>
  <c r="J9" i="27"/>
  <c r="J5" i="27"/>
  <c r="J8" i="27"/>
  <c r="J4" i="27"/>
  <c r="J5" i="26"/>
  <c r="J6" i="26"/>
  <c r="J7" i="26"/>
  <c r="J4" i="26"/>
  <c r="J8" i="26"/>
  <c r="J12" i="26"/>
  <c r="J9" i="26"/>
  <c r="J13" i="26"/>
  <c r="J10" i="26"/>
  <c r="J14" i="26"/>
  <c r="J11" i="26"/>
  <c r="J3" i="26"/>
  <c r="B35" i="23" l="1"/>
  <c r="J2" i="24"/>
  <c r="E5" i="23" s="1"/>
  <c r="J2" i="32"/>
  <c r="E12" i="23" s="1"/>
  <c r="J2" i="36"/>
  <c r="E18" i="23" s="1"/>
  <c r="J2" i="35"/>
  <c r="E16" i="23" s="1"/>
  <c r="J2" i="33"/>
  <c r="E15" i="23" s="1"/>
  <c r="J2" i="31"/>
  <c r="E11" i="23" s="1"/>
  <c r="J2" i="30"/>
  <c r="E10" i="23" s="1"/>
  <c r="J2" i="29"/>
  <c r="E9" i="23" s="1"/>
  <c r="J2" i="28"/>
  <c r="E8" i="23" s="1"/>
  <c r="J2" i="27"/>
  <c r="E7" i="23" s="1"/>
  <c r="J2" i="26"/>
  <c r="E6" i="23" s="1"/>
</calcChain>
</file>

<file path=xl/connections.xml><?xml version="1.0" encoding="utf-8"?>
<connections xmlns="http://schemas.openxmlformats.org/spreadsheetml/2006/main">
  <connection id="1" name="06821500" type="6" refreshedVersion="4" background="1">
    <textPr codePage="437" firstRow="28" sourceFile="D:\DriveZ\Paul_RR\RRC_StrmFlow\06821500.txt" delimited="0" tab="0">
      <textFields count="8">
        <textField type="skip"/>
        <textField position="12"/>
        <textField type="skip" position="16"/>
        <textField position="17"/>
        <textField type="skip" position="19"/>
        <textField position="20"/>
        <textField position="22"/>
        <textField position="26"/>
      </textFields>
    </textPr>
  </connection>
  <connection id="2" name="06821500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3" name="06821500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4" name="068215001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5" name="0682150011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6" name="06821500111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7" name="068215001111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8" name="0682150011111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9" name="06821500111111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0" name="068215001111112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1" name="068215001111112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2" name="06821500111111211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3" name="06821500112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4" name="06821500113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5" name="0682150012" type="6" refreshedVersion="4" background="1" saveData="1">
    <textPr codePage="437" firstRow="28" sourceFile="D:\DriveZ\Paul_RR\RRC_StrmFlow\06821500.txt">
      <textFields count="5">
        <textField type="skip"/>
        <textField type="skip"/>
        <textField type="YMD"/>
        <textField/>
        <textField/>
      </textFields>
    </textPr>
  </connection>
  <connection id="16" name="06823000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17" name="06823000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18" name="06823000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19" name="068230001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0" name="0682300011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1" name="06823000111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2" name="068230001111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3" name="0682300011111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4" name="06823000111112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5" name="06823000111112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6" name="0682300011111211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7" name="0682300012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8" name="0682300013" type="6" refreshedVersion="4" background="1" saveData="1">
    <textPr codePage="437" firstRow="29" sourceFile="D:\DriveZ\Paul_RR\RRC_StrmFlow\06823000.txt">
      <textFields count="5">
        <textField type="skip"/>
        <textField type="skip"/>
        <textField type="YMD"/>
        <textField/>
        <textField/>
      </textFields>
    </textPr>
  </connection>
  <connection id="29" name="06823500" type="6" refreshedVersion="4" background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0" name="06823500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1" name="068235001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2" name="0682350011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3" name="06823500111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4" name="068235001111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5" name="0682350011111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6" name="0682350011112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7" name="0682350011112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8" name="068235001111211" type="6" refreshedVersion="4" background="1" saveData="1">
    <textPr codePage="437" firstRow="29" sourceFile="D:\DriveZ\Paul_RR\RRC_StrmFlow\06823500.txt">
      <textFields count="5">
        <textField type="skip"/>
        <textField type="skip"/>
        <textField type="YMD"/>
        <textField/>
        <textField/>
      </textFields>
    </textPr>
  </connection>
  <connection id="39" name="06824000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0" name="068240001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1" name="0682400011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2" name="06824000111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3" name="068240001111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4" name="068240001112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5" name="068240001112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6" name="06824000111211" type="6" refreshedVersion="4" background="1" saveData="1">
    <textPr codePage="437" firstRow="29" sourceFile="D:\DriveZ\Paul_RR\RRC_StrmFlow\06824000.txt">
      <textFields count="5">
        <textField type="skip"/>
        <textField type="skip"/>
        <textField type="YMD"/>
        <textField/>
        <textField/>
      </textFields>
    </textPr>
  </connection>
  <connection id="47" name="068275001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48" name="0682750011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49" name="06827500111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50" name="068275001111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51" name="06827500112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52" name="068275001121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53" name="0682750011211" type="6" refreshedVersion="4" background="1" saveData="1">
    <textPr codePage="437" firstRow="28" sourceFile="D:\DriveZ\Paul_RR\RRC_StrmFlow\06827500.txt">
      <textFields count="5">
        <textField type="skip"/>
        <textField type="skip"/>
        <textField type="YMD"/>
        <textField/>
        <textField/>
      </textFields>
    </textPr>
  </connection>
  <connection id="54" name="06835500" type="6" refreshedVersion="4" background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55" name="068355001" type="6" refreshedVersion="4" background="1" saveData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56" name="0683550011" type="6" refreshedVersion="4" background="1" saveData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57" name="06835500111" type="6" refreshedVersion="4" background="1" saveData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58" name="0683550012" type="6" refreshedVersion="4" background="1" saveData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59" name="06835500121" type="6" refreshedVersion="4" background="1" saveData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60" name="068355001211" type="6" refreshedVersion="4" background="1" saveData="1">
    <textPr codePage="437" firstRow="29" sourceFile="D:\DriveZ\Paul_RR\RRC_StrmFlow\06835500.txt">
      <textFields count="5">
        <textField type="skip"/>
        <textField type="skip"/>
        <textField type="YMD"/>
        <textField/>
        <textField/>
      </textFields>
    </textPr>
  </connection>
  <connection id="61" name="06836500" type="6" refreshedVersion="4" background="1">
    <textPr codePage="437" firstRow="29" sourceFile="D:\DriveZ\Paul_RR\RRC_StrmFlow\06836500.txt">
      <textFields count="5">
        <textField type="skip"/>
        <textField type="skip"/>
        <textField type="YMD"/>
        <textField/>
        <textField/>
      </textFields>
    </textPr>
  </connection>
  <connection id="62" name="068365001" type="6" refreshedVersion="4" background="1" saveData="1">
    <textPr codePage="437" firstRow="29" sourceFile="D:\DriveZ\Paul_RR\RRC_StrmFlow\06836500.txt">
      <textFields count="5">
        <textField type="skip"/>
        <textField type="skip"/>
        <textField type="YMD"/>
        <textField/>
        <textField/>
      </textFields>
    </textPr>
  </connection>
  <connection id="63" name="0683650011" type="6" refreshedVersion="4" background="1" saveData="1">
    <textPr codePage="437" firstRow="29" sourceFile="D:\DriveZ\Paul_RR\RRC_StrmFlow\06836500.txt">
      <textFields count="5">
        <textField type="skip"/>
        <textField type="skip"/>
        <textField type="YMD"/>
        <textField/>
        <textField/>
      </textFields>
    </textPr>
  </connection>
  <connection id="64" name="068365002" type="6" refreshedVersion="4" background="1">
    <textPr codePage="437" sourceFile="D:\DriveZ\Paul_RR\RRC_StrmFlow\06836500.txt">
      <textFields count="5">
        <textField type="skip"/>
        <textField type="skip"/>
        <textField type="YMD"/>
        <textField/>
        <textField/>
      </textFields>
    </textPr>
  </connection>
  <connection id="65" name="0683650021" type="6" refreshedVersion="4" background="1" saveData="1">
    <textPr codePage="437" sourceFile="D:\DriveZ\Paul_RR\RRC_StrmFlow\06836500.txt">
      <textFields count="5">
        <textField type="skip"/>
        <textField type="skip"/>
        <textField type="YMD"/>
        <textField/>
        <textField/>
      </textFields>
    </textPr>
  </connection>
  <connection id="66" name="06838000" type="6" refreshedVersion="4" background="1" saveData="1">
    <textPr codePage="437" firstRow="29" sourceFile="D:\DriveZ\Paul_RR\RRC_StrmFlow\06838000.txt">
      <textFields count="5">
        <textField type="skip"/>
        <textField type="skip"/>
        <textField type="YMD"/>
        <textField/>
        <textField/>
      </textFields>
    </textPr>
  </connection>
  <connection id="67" name="068380001" type="6" refreshedVersion="4" background="1">
    <textPr codePage="437" firstRow="2" sourceFile="D:\DriveZ\Paul_RR\RRC_StrmFlow\06838000.txt">
      <textFields count="5">
        <textField type="skip"/>
        <textField type="skip"/>
        <textField type="YMD"/>
        <textField/>
        <textField/>
      </textFields>
    </textPr>
  </connection>
  <connection id="68" name="0683800011" type="6" refreshedVersion="4" background="1" saveData="1">
    <textPr codePage="437" firstRow="2" sourceFile="D:\DriveZ\Paul_RR\RRC_StrmFlow\06838000.txt">
      <textFields count="5">
        <textField type="skip"/>
        <textField type="skip"/>
        <textField type="YMD"/>
        <textField/>
        <textField/>
      </textFields>
    </textPr>
  </connection>
  <connection id="69" name="06847500" type="6" refreshedVersion="4" background="1">
    <textPr codePage="437" firstRow="29" sourceFile="D:\DriveZ\Paul_RR\RRC_StrmFlow\06847500.txt">
      <textFields count="5">
        <textField type="skip"/>
        <textField type="skip"/>
        <textField type="YMD"/>
        <textField/>
        <textField/>
      </textFields>
    </textPr>
  </connection>
  <connection id="70" name="068475001" type="6" refreshedVersion="4" background="1" saveData="1">
    <textPr codePage="437" firstRow="29" sourceFile="D:\DriveZ\Paul_RR\RRC_StrmFlow\06847500.txt">
      <textFields count="5">
        <textField type="skip"/>
        <textField type="skip"/>
        <textField type="YMD"/>
        <textField/>
        <textField/>
      </textFields>
    </textPr>
  </connection>
  <connection id="71" name="0684750011" type="6" refreshedVersion="4" background="1" saveData="1">
    <textPr codePage="437" firstRow="29" sourceFile="D:\DriveZ\Paul_RR\RRC_StrmFlow\06847500.txt">
      <textFields count="5">
        <textField type="skip"/>
        <textField type="skip"/>
        <textField type="YMD"/>
        <textField/>
        <textField/>
      </textFields>
    </textPr>
  </connection>
  <connection id="72" name="06847500111" type="6" refreshedVersion="4" background="1" saveData="1">
    <textPr codePage="437" firstRow="29" sourceFile="D:\DriveZ\Paul_RR\RRC_StrmFlow\06847500.txt">
      <textFields count="5">
        <textField type="skip"/>
        <textField type="skip"/>
        <textField type="YMD"/>
        <textField/>
        <textField/>
      </textFields>
    </textPr>
  </connection>
  <connection id="73" name="06848500" type="6" refreshedVersion="4" background="1">
    <textPr codePage="437" firstRow="28" sourceFile="D:\DriveZ\Paul_RR\RRC_StrmFlow\06848500.txt">
      <textFields count="5">
        <textField type="skip"/>
        <textField type="skip"/>
        <textField type="YMD"/>
        <textField/>
        <textField/>
      </textFields>
    </textPr>
  </connection>
  <connection id="74" name="068485001" type="6" refreshedVersion="4" background="1" saveData="1">
    <textPr codePage="437" firstRow="28" sourceFile="D:\DriveZ\Paul_RR\RRC_StrmFlow\06848500.txt">
      <textFields count="5">
        <textField type="skip"/>
        <textField type="skip"/>
        <textField type="YMD"/>
        <textField/>
        <textField/>
      </textFields>
    </textPr>
  </connection>
  <connection id="75" name="0684850011" type="6" refreshedVersion="4" background="1" saveData="1">
    <textPr codePage="437" firstRow="28" sourceFile="D:\DriveZ\Paul_RR\RRC_StrmFlow\06848500.txt">
      <textFields count="5">
        <textField type="skip"/>
        <textField type="skip"/>
        <textField type="YMD"/>
        <textField/>
        <textField/>
      </textFields>
    </textPr>
  </connection>
  <connection id="76" name="06853500" type="6" refreshedVersion="4" background="1">
    <textPr codePage="437" firstRow="28" sourceFile="D:\DriveZ\Paul_RR\RRC_StrmFlow\06853500.txt">
      <textFields count="5">
        <textField type="skip"/>
        <textField type="skip"/>
        <textField type="MDY"/>
        <textField/>
        <textField/>
      </textFields>
    </textPr>
  </connection>
  <connection id="77" name="068535001" type="6" refreshedVersion="4" background="1" saveData="1">
    <textPr codePage="437" firstRow="28" sourceFile="D:\DriveZ\Paul_RR\RRC_StrmFlow\06853500.txt">
      <textFields count="5">
        <textField type="skip"/>
        <textField type="skip"/>
        <textField type="MDY"/>
        <textField/>
        <textField/>
      </textFields>
    </textPr>
  </connection>
</connections>
</file>

<file path=xl/sharedStrings.xml><?xml version="1.0" encoding="utf-8"?>
<sst xmlns="http://schemas.openxmlformats.org/spreadsheetml/2006/main" count="8035" uniqueCount="112">
  <si>
    <t>A</t>
  </si>
  <si>
    <t>A:e</t>
  </si>
  <si>
    <t>P</t>
  </si>
  <si>
    <t>10s</t>
  </si>
  <si>
    <t>Ice</t>
  </si>
  <si>
    <t>HARDY</t>
  </si>
  <si>
    <t>CFS</t>
  </si>
  <si>
    <t>NAME</t>
  </si>
  <si>
    <t>USGS_ID</t>
  </si>
  <si>
    <t>Day</t>
  </si>
  <si>
    <t>Sappa Creek near Stamford, Nebr.</t>
  </si>
  <si>
    <t>Worksheet</t>
  </si>
  <si>
    <t>Sappa</t>
  </si>
  <si>
    <t>Red Willow Creek near Red Willow, NE</t>
  </si>
  <si>
    <t>RedWillow</t>
  </si>
  <si>
    <t>Driftwood</t>
  </si>
  <si>
    <t>Driftwood Creek near McCook, NE</t>
  </si>
  <si>
    <t>Frenchman</t>
  </si>
  <si>
    <t>Frenchman Creek at Culbertson, NE</t>
  </si>
  <si>
    <t>Arikaree</t>
  </si>
  <si>
    <t>Arikaree River at Haigler, NE</t>
  </si>
  <si>
    <t>South Fork near Benkelman</t>
  </si>
  <si>
    <t>SouthFork</t>
  </si>
  <si>
    <t>NorthFork</t>
  </si>
  <si>
    <t>Pdog</t>
  </si>
  <si>
    <t>North Fork State Line</t>
  </si>
  <si>
    <t>Rock Creek at Parks, NE</t>
  </si>
  <si>
    <t>Rock</t>
  </si>
  <si>
    <t>Buffalo Creek near Haigler, Nebr.</t>
  </si>
  <si>
    <t>Buffalo</t>
  </si>
  <si>
    <t>MO</t>
  </si>
  <si>
    <t>AF</t>
  </si>
  <si>
    <t>YEAR</t>
  </si>
  <si>
    <t>SUM</t>
  </si>
  <si>
    <t>Medicine</t>
  </si>
  <si>
    <t>Medicine Creek below Harry Strunk</t>
  </si>
  <si>
    <t>Beaver</t>
  </si>
  <si>
    <t>Beaver Creek near Beaver City</t>
  </si>
  <si>
    <t>Prairie Dog Creek Near Woodruff</t>
  </si>
  <si>
    <t>Republican River At Guide Rock</t>
  </si>
  <si>
    <t>GuideRock</t>
  </si>
  <si>
    <t>Republican River Near Hardy</t>
  </si>
  <si>
    <t>Annual Sum Acre-Feet</t>
  </si>
  <si>
    <t>* The following are summaries of the data located in the individual worksheets of this workbook:</t>
  </si>
  <si>
    <t>Jan</t>
  </si>
  <si>
    <t>Febr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</si>
  <si>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</si>
  <si>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</si>
  <si>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</si>
  <si>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</si>
  <si>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</si>
  <si>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</si>
  <si>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</si>
  <si>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</si>
  <si>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</si>
  <si>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</si>
  <si>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Date</t>
  </si>
  <si>
    <t>HARDY GAGE, Monthly Data:</t>
  </si>
  <si>
    <t>JAN</t>
  </si>
  <si>
    <t>FEB</t>
  </si>
  <si>
    <t>MAR</t>
  </si>
  <si>
    <t>APR</t>
  </si>
  <si>
    <t xml:space="preserve">MAY </t>
  </si>
  <si>
    <t>JUN</t>
  </si>
  <si>
    <t>JUL</t>
  </si>
  <si>
    <t>AUG</t>
  </si>
  <si>
    <t xml:space="preserve">SEP </t>
  </si>
  <si>
    <t>OCT</t>
  </si>
  <si>
    <t>NOV</t>
  </si>
  <si>
    <t>DEC</t>
  </si>
  <si>
    <t>REPUBLICAN RIVER COMPACT STREAMFLOWS FOR 2014, APRIL 15TH, 2015 POSTING:</t>
  </si>
  <si>
    <t>* The USGS Data were downloaded on 4/7/2015. All sites except Medicine, Beaver and Guide Rock were obtained through online downloads of data</t>
  </si>
  <si>
    <t>40 (Good)</t>
  </si>
  <si>
    <t>const until next</t>
  </si>
  <si>
    <t>Discharge [ft³/s]</t>
  </si>
  <si>
    <t>Valid</t>
  </si>
  <si>
    <t>Invalid</t>
  </si>
  <si>
    <t>Missing</t>
  </si>
  <si>
    <t>Quality</t>
  </si>
  <si>
    <t>Interpolation</t>
  </si>
  <si>
    <t>100 (Estimated), ed</t>
  </si>
  <si>
    <t>Daily Q Edited for ice conditions</t>
  </si>
  <si>
    <t>120 (Suspect)</t>
  </si>
  <si>
    <t>100 (Estimated)</t>
  </si>
  <si>
    <t>Equipment Malfunction</t>
  </si>
  <si>
    <t>missing</t>
  </si>
  <si>
    <t>Tags</t>
  </si>
  <si>
    <t>Remarks</t>
  </si>
  <si>
    <t>(Estimated),</t>
  </si>
  <si>
    <t>ed</t>
  </si>
  <si>
    <t>const</t>
  </si>
  <si>
    <t>until</t>
  </si>
  <si>
    <t>next</t>
  </si>
  <si>
    <t>Daily</t>
  </si>
  <si>
    <t>Q</t>
  </si>
  <si>
    <t>edited</t>
  </si>
  <si>
    <t>for</t>
  </si>
  <si>
    <t>ice</t>
  </si>
  <si>
    <t>conditions</t>
  </si>
  <si>
    <t>and</t>
  </si>
  <si>
    <t>disconnected</t>
  </si>
  <si>
    <t>from</t>
  </si>
  <si>
    <t>river.;</t>
  </si>
  <si>
    <t>Possible</t>
  </si>
  <si>
    <t>(Good)</t>
  </si>
  <si>
    <t>(Suspect)</t>
  </si>
  <si>
    <t>(Poor)</t>
  </si>
  <si>
    <t xml:space="preserve">   from the USGS website. Medicine and Beaver were obtained from the NE Department of Natural Resources, while Guide Rock was obtained through both USGS and DNR data sources.</t>
  </si>
  <si>
    <t>Discharge</t>
  </si>
  <si>
    <t>[ft³/s]</t>
  </si>
  <si>
    <t>Sum</t>
  </si>
  <si>
    <t>ID (DNR)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</si>
</sst>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Verdana"/>
      <family val="2"/>
    </font>
    <font>
      <sz val="10"/>
      <color theme="1"/>
      <name val="Arial Unicode MS"/>
    </font>
  </fonts>
  <fills count="36">
    <fill>
      <patternFill patternType="none"/>
    </fill>
    <fill>
      <patternFill patternType="gray125"/>
    </fill>
    <fill>
      <patternFill patternType="solid">
        <fgColor rgb="FFFAA8F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</cellStyleXfs>
  <cellXfs count="67">
    <xf numFmtId="0" fontId="0" fillId="0" borderId="0" xfId="0"/>
    <xf numFmtId="0" fontId="1" fillId="0" borderId="0" xfId="0" applyFont="1"/>
    <xf numFmtId="1" fontId="1" fillId="0" borderId="0" xfId="0" applyNumberFormat="1" applyFont="1"/>
    <xf numFmtId="3" fontId="0" fillId="0" borderId="0" xfId="0" applyNumberFormat="1"/>
    <xf numFmtId="164" fontId="0" fillId="0" borderId="0" xfId="0" applyNumberFormat="1"/>
    <xf numFmtId="1" fontId="0" fillId="0" borderId="0" xfId="0" applyNumberFormat="1"/>
    <xf numFmtId="3" fontId="1" fillId="0" borderId="0" xfId="0" applyNumberFormat="1" applyFont="1" applyFill="1"/>
    <xf numFmtId="14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2" fontId="1" fillId="2" borderId="0" xfId="0" applyNumberFormat="1" applyFont="1" applyFill="1"/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/>
    <xf numFmtId="14" fontId="0" fillId="0" borderId="0" xfId="0" applyNumberFormat="1"/>
    <xf numFmtId="2" fontId="0" fillId="0" borderId="0" xfId="0" applyNumberFormat="1"/>
    <xf numFmtId="3" fontId="18" fillId="0" borderId="0" xfId="0" applyNumberFormat="1" applyFont="1"/>
    <xf numFmtId="3" fontId="18" fillId="0" borderId="0" xfId="0" applyNumberFormat="1" applyFont="1" applyFill="1" applyAlignment="1">
      <alignment horizontal="right"/>
    </xf>
    <xf numFmtId="0" fontId="19" fillId="0" borderId="0" xfId="0" applyFont="1" applyBorder="1" applyAlignment="1">
      <alignment horizontal="right" vertical="center" wrapText="1"/>
    </xf>
    <xf numFmtId="0" fontId="0" fillId="0" borderId="0" xfId="0" applyBorder="1"/>
    <xf numFmtId="0" fontId="20" fillId="0" borderId="0" xfId="0" applyFont="1" applyAlignment="1">
      <alignment vertical="center"/>
    </xf>
    <xf numFmtId="0" fontId="0" fillId="0" borderId="0" xfId="0" applyFill="1" applyBorder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14" fontId="0" fillId="0" borderId="0" xfId="0" applyNumberFormat="1"/>
    <xf numFmtId="0" fontId="0" fillId="34" borderId="0" xfId="0" applyFill="1"/>
    <xf numFmtId="2" fontId="0" fillId="34" borderId="0" xfId="0" applyNumberFormat="1" applyFill="1"/>
    <xf numFmtId="0" fontId="0" fillId="35" borderId="0" xfId="0" applyFill="1"/>
    <xf numFmtId="2" fontId="0" fillId="35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AA8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name="06821500_1" connectionId="14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06821500_1" connectionId="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06823000_1" connectionId="1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06821500_1" connectionId="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06823500_1" connectionId="31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06824000_1" connectionId="3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06823000_1" connectionId="1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06823000_1" connectionId="20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06824000_1" connectionId="40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06827500_1" connectionId="4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06823500_1" connectionId="3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06823000_1" connectionId="28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06821500_1" connectionId="6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06827500_1" connectionId="4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06823000_1" connectionId="2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06824000_1" connectionId="41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06823500_1" connectionId="3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06821500_1" connectionId="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06835500_1" connectionId="55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06824000_1" connectionId="4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06823500_1" connectionId="3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06821500_1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06821500_1" connectionId="13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06836500_3" connectionId="65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06835500_1" connectionId="56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06823000_1" connectionId="22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06827500_1" connectionId="49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06836500_1" connectionId="62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06827500_1" connectionId="50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06823000_1" connectionId="23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06821500_1" connectionId="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06838000_2" connectionId="68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06836500_1" connectionId="6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06823000_1" connectionId="27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06823500_1" connectionId="35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06824000_1" connectionId="43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06835500_1" connectionId="57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06824000_1" connectionId="44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06823500_1" connectionId="36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06827500_1" connectionId="51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06823000_1" connectionId="24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06821500_1" connectionId="10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06847500_1" connectionId="70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06835500_1" connectionId="5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06821500_1" connectionId="15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06827500_1" connectionId="52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06823000_1" connectionId="25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06821500_1" connectionId="11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06848500_1" connectionId="74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06847500_1" connectionId="71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06823500_1" connectionId="37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06824000_1" connectionId="45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06835500_1" connectionId="59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06847500_1" connectionId="72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06848500_1" connectionId="7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06821500_1" connectionId="2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06824000_1" connectionId="46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06823500_1" connectionId="38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06821500_1" connectionId="12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06835500_1" connectionId="60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06853500_1" connectionId="77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06827500_1" connectionId="53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06823000_1" connectionId="2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06823000_1" connectionId="1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06821500_1" connectionId="3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06823500_1" connectionId="3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2" Type="http://schemas.openxmlformats.org/officeDocument/2006/relationships/queryTable" Target="../queryTables/queryTable16.xml"/><Relationship Id="rId1" Type="http://schemas.openxmlformats.org/officeDocument/2006/relationships/printerSettings" Target="../printerSettings/printerSettings9.bin"/><Relationship Id="rId6" Type="http://schemas.openxmlformats.org/officeDocument/2006/relationships/queryTable" Target="../queryTables/queryTable20.xml"/><Relationship Id="rId5" Type="http://schemas.openxmlformats.org/officeDocument/2006/relationships/queryTable" Target="../queryTables/queryTable19.xml"/><Relationship Id="rId4" Type="http://schemas.openxmlformats.org/officeDocument/2006/relationships/queryTable" Target="../queryTables/queryTable1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2.xml"/><Relationship Id="rId7" Type="http://schemas.openxmlformats.org/officeDocument/2006/relationships/queryTable" Target="../queryTables/queryTable26.xml"/><Relationship Id="rId2" Type="http://schemas.openxmlformats.org/officeDocument/2006/relationships/queryTable" Target="../queryTables/queryTable21.xml"/><Relationship Id="rId1" Type="http://schemas.openxmlformats.org/officeDocument/2006/relationships/printerSettings" Target="../printerSettings/printerSettings10.bin"/><Relationship Id="rId6" Type="http://schemas.openxmlformats.org/officeDocument/2006/relationships/queryTable" Target="../queryTables/queryTable25.xml"/><Relationship Id="rId5" Type="http://schemas.openxmlformats.org/officeDocument/2006/relationships/queryTable" Target="../queryTables/queryTable24.xml"/><Relationship Id="rId4" Type="http://schemas.openxmlformats.org/officeDocument/2006/relationships/queryTable" Target="../queryTables/queryTable23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33.xml"/><Relationship Id="rId3" Type="http://schemas.openxmlformats.org/officeDocument/2006/relationships/queryTable" Target="../queryTables/queryTable28.xml"/><Relationship Id="rId7" Type="http://schemas.openxmlformats.org/officeDocument/2006/relationships/queryTable" Target="../queryTables/queryTable32.xml"/><Relationship Id="rId2" Type="http://schemas.openxmlformats.org/officeDocument/2006/relationships/queryTable" Target="../queryTables/queryTable27.xml"/><Relationship Id="rId1" Type="http://schemas.openxmlformats.org/officeDocument/2006/relationships/printerSettings" Target="../printerSettings/printerSettings11.bin"/><Relationship Id="rId6" Type="http://schemas.openxmlformats.org/officeDocument/2006/relationships/queryTable" Target="../queryTables/queryTable31.xml"/><Relationship Id="rId5" Type="http://schemas.openxmlformats.org/officeDocument/2006/relationships/queryTable" Target="../queryTables/queryTable30.xml"/><Relationship Id="rId4" Type="http://schemas.openxmlformats.org/officeDocument/2006/relationships/queryTable" Target="../queryTables/queryTable29.xml"/><Relationship Id="rId9" Type="http://schemas.openxmlformats.org/officeDocument/2006/relationships/queryTable" Target="../queryTables/queryTable34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1.xml"/><Relationship Id="rId3" Type="http://schemas.openxmlformats.org/officeDocument/2006/relationships/queryTable" Target="../queryTables/queryTable36.xml"/><Relationship Id="rId7" Type="http://schemas.openxmlformats.org/officeDocument/2006/relationships/queryTable" Target="../queryTables/queryTable40.xml"/><Relationship Id="rId2" Type="http://schemas.openxmlformats.org/officeDocument/2006/relationships/queryTable" Target="../queryTables/queryTable35.xml"/><Relationship Id="rId1" Type="http://schemas.openxmlformats.org/officeDocument/2006/relationships/printerSettings" Target="../printerSettings/printerSettings12.bin"/><Relationship Id="rId6" Type="http://schemas.openxmlformats.org/officeDocument/2006/relationships/queryTable" Target="../queryTables/queryTable39.xml"/><Relationship Id="rId5" Type="http://schemas.openxmlformats.org/officeDocument/2006/relationships/queryTable" Target="../queryTables/queryTable38.xml"/><Relationship Id="rId4" Type="http://schemas.openxmlformats.org/officeDocument/2006/relationships/queryTable" Target="../queryTables/queryTable37.xml"/><Relationship Id="rId9" Type="http://schemas.openxmlformats.org/officeDocument/2006/relationships/queryTable" Target="../queryTables/queryTable42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9.xml"/><Relationship Id="rId3" Type="http://schemas.openxmlformats.org/officeDocument/2006/relationships/queryTable" Target="../queryTables/queryTable44.xml"/><Relationship Id="rId7" Type="http://schemas.openxmlformats.org/officeDocument/2006/relationships/queryTable" Target="../queryTables/queryTable48.xml"/><Relationship Id="rId2" Type="http://schemas.openxmlformats.org/officeDocument/2006/relationships/queryTable" Target="../queryTables/queryTable43.xml"/><Relationship Id="rId1" Type="http://schemas.openxmlformats.org/officeDocument/2006/relationships/printerSettings" Target="../printerSettings/printerSettings13.bin"/><Relationship Id="rId6" Type="http://schemas.openxmlformats.org/officeDocument/2006/relationships/queryTable" Target="../queryTables/queryTable47.xml"/><Relationship Id="rId5" Type="http://schemas.openxmlformats.org/officeDocument/2006/relationships/queryTable" Target="../queryTables/queryTable46.xml"/><Relationship Id="rId4" Type="http://schemas.openxmlformats.org/officeDocument/2006/relationships/queryTable" Target="../queryTables/queryTable45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6.xml"/><Relationship Id="rId3" Type="http://schemas.openxmlformats.org/officeDocument/2006/relationships/queryTable" Target="../queryTables/queryTable51.xml"/><Relationship Id="rId7" Type="http://schemas.openxmlformats.org/officeDocument/2006/relationships/queryTable" Target="../queryTables/queryTable55.xml"/><Relationship Id="rId2" Type="http://schemas.openxmlformats.org/officeDocument/2006/relationships/queryTable" Target="../queryTables/queryTable50.xml"/><Relationship Id="rId1" Type="http://schemas.openxmlformats.org/officeDocument/2006/relationships/printerSettings" Target="../printerSettings/printerSettings14.bin"/><Relationship Id="rId6" Type="http://schemas.openxmlformats.org/officeDocument/2006/relationships/queryTable" Target="../queryTables/queryTable54.xml"/><Relationship Id="rId5" Type="http://schemas.openxmlformats.org/officeDocument/2006/relationships/queryTable" Target="../queryTables/queryTable53.xml"/><Relationship Id="rId4" Type="http://schemas.openxmlformats.org/officeDocument/2006/relationships/queryTable" Target="../queryTables/queryTable52.xml"/><Relationship Id="rId9" Type="http://schemas.openxmlformats.org/officeDocument/2006/relationships/queryTable" Target="../queryTables/queryTable57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4.xml"/><Relationship Id="rId3" Type="http://schemas.openxmlformats.org/officeDocument/2006/relationships/queryTable" Target="../queryTables/queryTable59.xml"/><Relationship Id="rId7" Type="http://schemas.openxmlformats.org/officeDocument/2006/relationships/queryTable" Target="../queryTables/queryTable63.xml"/><Relationship Id="rId2" Type="http://schemas.openxmlformats.org/officeDocument/2006/relationships/queryTable" Target="../queryTables/queryTable58.xml"/><Relationship Id="rId1" Type="http://schemas.openxmlformats.org/officeDocument/2006/relationships/printerSettings" Target="../printerSettings/printerSettings15.bin"/><Relationship Id="rId6" Type="http://schemas.openxmlformats.org/officeDocument/2006/relationships/queryTable" Target="../queryTables/queryTable62.xml"/><Relationship Id="rId5" Type="http://schemas.openxmlformats.org/officeDocument/2006/relationships/queryTable" Target="../queryTables/queryTable61.xml"/><Relationship Id="rId10" Type="http://schemas.openxmlformats.org/officeDocument/2006/relationships/queryTable" Target="../queryTables/queryTable66.xml"/><Relationship Id="rId4" Type="http://schemas.openxmlformats.org/officeDocument/2006/relationships/queryTable" Target="../queryTables/queryTable60.xml"/><Relationship Id="rId9" Type="http://schemas.openxmlformats.org/officeDocument/2006/relationships/queryTable" Target="../queryTables/queryTable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7.bin"/><Relationship Id="rId4" Type="http://schemas.openxmlformats.org/officeDocument/2006/relationships/queryTable" Target="../queryTables/queryTable1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3.xml"/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8.bin"/><Relationship Id="rId5" Type="http://schemas.openxmlformats.org/officeDocument/2006/relationships/queryTable" Target="../queryTables/queryTable15.xml"/><Relationship Id="rId4" Type="http://schemas.openxmlformats.org/officeDocument/2006/relationships/queryTable" Target="../queryTables/query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I27"/>
  <sheetViews>
    <sheetView workbookViewId="0"/>
  </sheetViews>
  <sheetFormatPr defaultRowHeight="15"/>
  <cols>
    <col min="1" max="1" width="34.85546875" customWidth="1"/>
    <col min="3" max="3" width="14.5703125" customWidth="1"/>
  </cols>
  <sheetData>
    <row r="2" spans="1:9">
      <c r="A2" s="1" t="s">
        <v>70</v>
      </c>
    </row>
    <row r="3" spans="1:9">
      <c r="A3" t="s">
        <v>71</v>
      </c>
    </row>
    <row r="4" spans="1:9">
      <c r="A4" t="s">
        <v>107</v>
      </c>
    </row>
    <row r="14" spans="1:9">
      <c r="I14" s="5"/>
    </row>
    <row r="15" spans="1:9">
      <c r="I15" s="5"/>
    </row>
    <row r="16" spans="1:9">
      <c r="I16" s="5"/>
    </row>
    <row r="17" spans="9:9">
      <c r="I17" s="5"/>
    </row>
    <row r="18" spans="9:9">
      <c r="I18" s="5"/>
    </row>
    <row r="19" spans="9:9">
      <c r="I19" s="5"/>
    </row>
    <row r="20" spans="9:9">
      <c r="I20" s="5"/>
    </row>
    <row r="21" spans="9:9">
      <c r="I21" s="5"/>
    </row>
    <row r="22" spans="9:9">
      <c r="I22" s="5"/>
    </row>
    <row r="23" spans="9:9">
      <c r="I23" s="5"/>
    </row>
    <row r="24" spans="9:9">
      <c r="I24" s="5"/>
    </row>
    <row r="25" spans="9:9">
      <c r="I25" s="5"/>
    </row>
    <row r="26" spans="9:9">
      <c r="I26" s="5"/>
    </row>
    <row r="27" spans="9:9">
      <c r="I27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9"/>
  <sheetViews>
    <sheetView workbookViewId="0">
      <selection activeCell="K372" sqref="K372"/>
    </sheetView>
  </sheetViews>
  <sheetFormatPr defaultRowHeight="15"/>
  <cols>
    <col min="1" max="1" width="5.5703125" bestFit="1" customWidth="1"/>
    <col min="2" max="3" width="4.28515625" bestFit="1" customWidth="1"/>
    <col min="4" max="4" width="4.5703125" style="9" bestFit="1" customWidth="1"/>
    <col min="5" max="5" width="3.85546875" bestFit="1" customWidth="1"/>
    <col min="6" max="6" width="3.5703125" bestFit="1" customWidth="1"/>
    <col min="7" max="7" width="9.140625" style="11"/>
    <col min="8" max="8" width="5.140625" bestFit="1" customWidth="1"/>
    <col min="9" max="9" width="5.28515625" bestFit="1" customWidth="1"/>
    <col min="10" max="10" width="4.5703125" bestFit="1" customWidth="1"/>
    <col min="11" max="11" width="10.7109375" bestFit="1" customWidth="1"/>
    <col min="12" max="12" width="4.5703125" style="9" bestFit="1" customWidth="1"/>
    <col min="13" max="13" width="2.28515625" customWidth="1"/>
  </cols>
  <sheetData>
    <row r="1" spans="1:13" s="62" customFormat="1">
      <c r="A1" s="62" t="s">
        <v>21</v>
      </c>
      <c r="D1" s="63"/>
      <c r="L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0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0</v>
      </c>
      <c r="E3" t="str">
        <f t="shared" ref="E3:E34" si="1">M3</f>
        <v>A</v>
      </c>
      <c r="F3" s="4">
        <f>D3*(86400/43560)</f>
        <v>0</v>
      </c>
      <c r="G3" s="13"/>
      <c r="H3" s="11" t="s">
        <v>44</v>
      </c>
      <c r="I3">
        <v>1</v>
      </c>
      <c r="J3" s="14">
        <f>SUMIF(B:B,I3,F:F)</f>
        <v>0</v>
      </c>
      <c r="K3" s="34">
        <v>41640</v>
      </c>
      <c r="L3" s="33">
        <v>0</v>
      </c>
      <c r="M3" s="33" t="s">
        <v>0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0</v>
      </c>
      <c r="E4" t="str">
        <f t="shared" si="1"/>
        <v>A</v>
      </c>
      <c r="F4" s="4">
        <f t="shared" ref="F4:F67" si="5">D4*(86400/43560)</f>
        <v>0</v>
      </c>
      <c r="G4" s="13"/>
      <c r="H4" s="11" t="s">
        <v>45</v>
      </c>
      <c r="I4">
        <v>2</v>
      </c>
      <c r="J4" s="14">
        <f>SUMIF(B:B,I4,F:F)</f>
        <v>0</v>
      </c>
      <c r="K4" s="34">
        <v>41641</v>
      </c>
      <c r="L4" s="33">
        <v>0</v>
      </c>
      <c r="M4" s="33" t="s">
        <v>0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0</v>
      </c>
      <c r="E5" t="str">
        <f t="shared" si="1"/>
        <v>A</v>
      </c>
      <c r="F5" s="4">
        <f t="shared" si="5"/>
        <v>0</v>
      </c>
      <c r="G5" s="13"/>
      <c r="H5" s="11" t="s">
        <v>46</v>
      </c>
      <c r="I5">
        <v>3</v>
      </c>
      <c r="J5" s="14">
        <f>SUMIF(B:B,I5,F:F)</f>
        <v>0</v>
      </c>
      <c r="K5" s="34">
        <v>41642</v>
      </c>
      <c r="L5" s="33">
        <v>0</v>
      </c>
      <c r="M5" s="33" t="s">
        <v>0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0</v>
      </c>
      <c r="E6" t="str">
        <f t="shared" si="1"/>
        <v>A</v>
      </c>
      <c r="F6" s="4">
        <f t="shared" si="5"/>
        <v>0</v>
      </c>
      <c r="G6" s="13"/>
      <c r="H6" s="11" t="s">
        <v>47</v>
      </c>
      <c r="I6">
        <v>4</v>
      </c>
      <c r="J6" s="14">
        <f>SUMIF(B:B,I6,F:F)</f>
        <v>0</v>
      </c>
      <c r="K6" s="34">
        <v>41643</v>
      </c>
      <c r="L6" s="33">
        <v>0</v>
      </c>
      <c r="M6" s="33" t="s">
        <v>0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0</v>
      </c>
      <c r="E7" t="str">
        <f t="shared" si="1"/>
        <v>A</v>
      </c>
      <c r="F7" s="4">
        <f t="shared" si="5"/>
        <v>0</v>
      </c>
      <c r="G7" s="13"/>
      <c r="H7" s="11" t="s">
        <v>48</v>
      </c>
      <c r="I7">
        <v>5</v>
      </c>
      <c r="J7" s="14">
        <f>SUMIF(B:B,I7,F:F)</f>
        <v>0</v>
      </c>
      <c r="K7" s="34">
        <v>41644</v>
      </c>
      <c r="L7" s="33">
        <v>0</v>
      </c>
      <c r="M7" s="33" t="s">
        <v>0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0</v>
      </c>
      <c r="E8" t="str">
        <f t="shared" si="1"/>
        <v>A</v>
      </c>
      <c r="F8" s="4">
        <f t="shared" si="5"/>
        <v>0</v>
      </c>
      <c r="G8" s="13"/>
      <c r="H8" s="11" t="s">
        <v>49</v>
      </c>
      <c r="I8">
        <v>6</v>
      </c>
      <c r="J8" s="14">
        <f>SUMIF(B:B,I8,F:F)</f>
        <v>0</v>
      </c>
      <c r="K8" s="34">
        <v>41645</v>
      </c>
      <c r="L8" s="33">
        <v>0</v>
      </c>
      <c r="M8" s="33" t="s">
        <v>0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0</v>
      </c>
      <c r="E9" t="str">
        <f t="shared" si="1"/>
        <v>A</v>
      </c>
      <c r="F9" s="4">
        <f t="shared" si="5"/>
        <v>0</v>
      </c>
      <c r="G9" s="13"/>
      <c r="H9" s="11" t="s">
        <v>50</v>
      </c>
      <c r="I9">
        <v>7</v>
      </c>
      <c r="J9" s="14">
        <f>SUMIF(B:B,I9,F:F)</f>
        <v>0</v>
      </c>
      <c r="K9" s="34">
        <v>41646</v>
      </c>
      <c r="L9" s="33">
        <v>0</v>
      </c>
      <c r="M9" s="33" t="s">
        <v>0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0</v>
      </c>
      <c r="E10" t="str">
        <f t="shared" si="1"/>
        <v>A</v>
      </c>
      <c r="F10" s="4">
        <f t="shared" si="5"/>
        <v>0</v>
      </c>
      <c r="G10" s="13"/>
      <c r="H10" s="11" t="s">
        <v>51</v>
      </c>
      <c r="I10">
        <v>8</v>
      </c>
      <c r="J10" s="14">
        <f>SUMIF(B:B,I10,F:F)</f>
        <v>0</v>
      </c>
      <c r="K10" s="34">
        <v>41647</v>
      </c>
      <c r="L10" s="33">
        <v>0</v>
      </c>
      <c r="M10" s="33" t="s">
        <v>0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0</v>
      </c>
      <c r="E11" t="str">
        <f t="shared" si="1"/>
        <v>A</v>
      </c>
      <c r="F11" s="4">
        <f t="shared" si="5"/>
        <v>0</v>
      </c>
      <c r="G11" s="13"/>
      <c r="H11" s="11" t="s">
        <v>52</v>
      </c>
      <c r="I11">
        <v>9</v>
      </c>
      <c r="J11" s="14">
        <f>SUMIF(B:B,I11,F:F)</f>
        <v>0</v>
      </c>
      <c r="K11" s="34">
        <v>41648</v>
      </c>
      <c r="L11" s="33">
        <v>0</v>
      </c>
      <c r="M11" s="33" t="s">
        <v>0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0</v>
      </c>
      <c r="E12" t="str">
        <f t="shared" si="1"/>
        <v>A</v>
      </c>
      <c r="F12" s="4">
        <f t="shared" si="5"/>
        <v>0</v>
      </c>
      <c r="G12" s="13"/>
      <c r="H12" s="11" t="s">
        <v>53</v>
      </c>
      <c r="I12">
        <v>10</v>
      </c>
      <c r="J12" s="14">
        <f>SUMIF(B:B,I12,F:F)</f>
        <v>0</v>
      </c>
      <c r="K12" s="34">
        <v>41649</v>
      </c>
      <c r="L12" s="33">
        <v>0</v>
      </c>
      <c r="M12" s="33" t="s">
        <v>0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0</v>
      </c>
      <c r="E13" t="str">
        <f t="shared" si="1"/>
        <v>A</v>
      </c>
      <c r="F13" s="4">
        <f t="shared" si="5"/>
        <v>0</v>
      </c>
      <c r="G13" s="13"/>
      <c r="H13" s="11" t="s">
        <v>54</v>
      </c>
      <c r="I13">
        <v>11</v>
      </c>
      <c r="J13" s="14">
        <f>SUMIF(B:B,I13,F:F)</f>
        <v>0</v>
      </c>
      <c r="K13" s="34">
        <v>41650</v>
      </c>
      <c r="L13" s="33">
        <v>0</v>
      </c>
      <c r="M13" s="33" t="s">
        <v>0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0</v>
      </c>
      <c r="E14" t="str">
        <f t="shared" si="1"/>
        <v>A</v>
      </c>
      <c r="F14" s="4">
        <f t="shared" si="5"/>
        <v>0</v>
      </c>
      <c r="G14" s="13"/>
      <c r="H14" s="11" t="s">
        <v>55</v>
      </c>
      <c r="I14">
        <v>12</v>
      </c>
      <c r="J14" s="14">
        <f>SUMIF(B:B,I14,F:F)</f>
        <v>0</v>
      </c>
      <c r="K14" s="34">
        <v>41651</v>
      </c>
      <c r="L14" s="33">
        <v>0</v>
      </c>
      <c r="M14" s="33" t="s">
        <v>0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0</v>
      </c>
      <c r="E15" t="str">
        <f t="shared" si="1"/>
        <v>A</v>
      </c>
      <c r="F15" s="4">
        <f t="shared" si="5"/>
        <v>0</v>
      </c>
      <c r="G15" s="13"/>
      <c r="K15" s="34">
        <v>41652</v>
      </c>
      <c r="L15" s="33">
        <v>0</v>
      </c>
      <c r="M15" s="33" t="s">
        <v>0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0</v>
      </c>
      <c r="E16" t="str">
        <f t="shared" si="1"/>
        <v>A</v>
      </c>
      <c r="F16" s="4">
        <f t="shared" si="5"/>
        <v>0</v>
      </c>
      <c r="G16" s="13"/>
      <c r="K16" s="34">
        <v>41653</v>
      </c>
      <c r="L16" s="33">
        <v>0</v>
      </c>
      <c r="M16" s="33" t="s">
        <v>0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0</v>
      </c>
      <c r="E17" t="str">
        <f t="shared" si="1"/>
        <v>A</v>
      </c>
      <c r="F17" s="4">
        <f t="shared" si="5"/>
        <v>0</v>
      </c>
      <c r="G17" s="13"/>
      <c r="K17" s="34">
        <v>41654</v>
      </c>
      <c r="L17" s="33">
        <v>0</v>
      </c>
      <c r="M17" s="33" t="s">
        <v>0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0</v>
      </c>
      <c r="E18" t="str">
        <f t="shared" si="1"/>
        <v>A</v>
      </c>
      <c r="F18" s="4">
        <f t="shared" si="5"/>
        <v>0</v>
      </c>
      <c r="G18" s="13"/>
      <c r="K18" s="34">
        <v>41655</v>
      </c>
      <c r="L18" s="33">
        <v>0</v>
      </c>
      <c r="M18" s="33" t="s">
        <v>0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0</v>
      </c>
      <c r="E19" t="str">
        <f t="shared" si="1"/>
        <v>A</v>
      </c>
      <c r="F19" s="4">
        <f t="shared" si="5"/>
        <v>0</v>
      </c>
      <c r="G19" s="13"/>
      <c r="K19" s="34">
        <v>41656</v>
      </c>
      <c r="L19" s="33">
        <v>0</v>
      </c>
      <c r="M19" s="33" t="s">
        <v>0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0</v>
      </c>
      <c r="E20" t="str">
        <f t="shared" si="1"/>
        <v>A</v>
      </c>
      <c r="F20" s="4">
        <f t="shared" si="5"/>
        <v>0</v>
      </c>
      <c r="G20" s="13"/>
      <c r="K20" s="34">
        <v>41657</v>
      </c>
      <c r="L20" s="33">
        <v>0</v>
      </c>
      <c r="M20" s="33" t="s">
        <v>0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0</v>
      </c>
      <c r="E21" t="str">
        <f t="shared" si="1"/>
        <v>A</v>
      </c>
      <c r="F21" s="4">
        <f t="shared" si="5"/>
        <v>0</v>
      </c>
      <c r="G21" s="13"/>
      <c r="K21" s="34">
        <v>41658</v>
      </c>
      <c r="L21" s="33">
        <v>0</v>
      </c>
      <c r="M21" s="33" t="s">
        <v>0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0</v>
      </c>
      <c r="E22" t="str">
        <f t="shared" si="1"/>
        <v>A</v>
      </c>
      <c r="F22" s="4">
        <f t="shared" si="5"/>
        <v>0</v>
      </c>
      <c r="G22" s="13"/>
      <c r="K22" s="34">
        <v>41659</v>
      </c>
      <c r="L22" s="33">
        <v>0</v>
      </c>
      <c r="M22" s="33" t="s">
        <v>0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0</v>
      </c>
      <c r="E23" t="str">
        <f t="shared" si="1"/>
        <v>A</v>
      </c>
      <c r="F23" s="4">
        <f t="shared" si="5"/>
        <v>0</v>
      </c>
      <c r="G23" s="13"/>
      <c r="K23" s="34">
        <v>41660</v>
      </c>
      <c r="L23" s="33">
        <v>0</v>
      </c>
      <c r="M23" s="33" t="s">
        <v>0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0</v>
      </c>
      <c r="E24" t="str">
        <f t="shared" si="1"/>
        <v>A</v>
      </c>
      <c r="F24" s="4">
        <f t="shared" si="5"/>
        <v>0</v>
      </c>
      <c r="G24" s="13"/>
      <c r="K24" s="34">
        <v>41661</v>
      </c>
      <c r="L24" s="33">
        <v>0</v>
      </c>
      <c r="M24" s="33" t="s">
        <v>0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0</v>
      </c>
      <c r="E25" t="str">
        <f t="shared" si="1"/>
        <v>A</v>
      </c>
      <c r="F25" s="4">
        <f t="shared" si="5"/>
        <v>0</v>
      </c>
      <c r="G25" s="13"/>
      <c r="K25" s="34">
        <v>41662</v>
      </c>
      <c r="L25" s="33">
        <v>0</v>
      </c>
      <c r="M25" s="33" t="s">
        <v>0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0</v>
      </c>
      <c r="E26" t="str">
        <f t="shared" si="1"/>
        <v>A</v>
      </c>
      <c r="F26" s="4">
        <f t="shared" si="5"/>
        <v>0</v>
      </c>
      <c r="G26" s="13"/>
      <c r="K26" s="34">
        <v>41663</v>
      </c>
      <c r="L26" s="33">
        <v>0</v>
      </c>
      <c r="M26" s="33" t="s">
        <v>0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0</v>
      </c>
      <c r="E27" t="str">
        <f t="shared" si="1"/>
        <v>A</v>
      </c>
      <c r="F27" s="4">
        <f t="shared" si="5"/>
        <v>0</v>
      </c>
      <c r="G27" s="13"/>
      <c r="K27" s="34">
        <v>41664</v>
      </c>
      <c r="L27" s="33">
        <v>0</v>
      </c>
      <c r="M27" s="33" t="s">
        <v>0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0</v>
      </c>
      <c r="E28" t="str">
        <f t="shared" si="1"/>
        <v>A</v>
      </c>
      <c r="F28" s="4">
        <f t="shared" si="5"/>
        <v>0</v>
      </c>
      <c r="G28" s="13"/>
      <c r="K28" s="34">
        <v>41665</v>
      </c>
      <c r="L28" s="33">
        <v>0</v>
      </c>
      <c r="M28" s="33" t="s">
        <v>0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0</v>
      </c>
      <c r="E29" t="str">
        <f t="shared" si="1"/>
        <v>A</v>
      </c>
      <c r="F29" s="4">
        <f t="shared" si="5"/>
        <v>0</v>
      </c>
      <c r="G29" s="13"/>
      <c r="K29" s="34">
        <v>41666</v>
      </c>
      <c r="L29" s="33">
        <v>0</v>
      </c>
      <c r="M29" s="33" t="s">
        <v>0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0</v>
      </c>
      <c r="E30" t="str">
        <f t="shared" si="1"/>
        <v>A</v>
      </c>
      <c r="F30" s="4">
        <f t="shared" si="5"/>
        <v>0</v>
      </c>
      <c r="G30" s="13"/>
      <c r="K30" s="34">
        <v>41667</v>
      </c>
      <c r="L30" s="33">
        <v>0</v>
      </c>
      <c r="M30" s="33" t="s">
        <v>0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0</v>
      </c>
      <c r="E31" t="str">
        <f t="shared" si="1"/>
        <v>A</v>
      </c>
      <c r="F31" s="4">
        <f t="shared" si="5"/>
        <v>0</v>
      </c>
      <c r="G31" s="13"/>
      <c r="K31" s="34">
        <v>41668</v>
      </c>
      <c r="L31" s="33">
        <v>0</v>
      </c>
      <c r="M31" s="33" t="s">
        <v>0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0</v>
      </c>
      <c r="E32" t="str">
        <f t="shared" si="1"/>
        <v>A</v>
      </c>
      <c r="F32" s="4">
        <f t="shared" si="5"/>
        <v>0</v>
      </c>
      <c r="G32" s="13"/>
      <c r="K32" s="34">
        <v>41669</v>
      </c>
      <c r="L32" s="33">
        <v>0</v>
      </c>
      <c r="M32" s="33" t="s">
        <v>0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0</v>
      </c>
      <c r="E33" t="str">
        <f t="shared" si="1"/>
        <v>A</v>
      </c>
      <c r="F33" s="4">
        <f t="shared" si="5"/>
        <v>0</v>
      </c>
      <c r="G33" s="13"/>
      <c r="K33" s="34">
        <v>41670</v>
      </c>
      <c r="L33" s="33">
        <v>0</v>
      </c>
      <c r="M33" s="33" t="s">
        <v>0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0</v>
      </c>
      <c r="E34" t="str">
        <f t="shared" si="1"/>
        <v>A</v>
      </c>
      <c r="F34" s="4">
        <f t="shared" si="5"/>
        <v>0</v>
      </c>
      <c r="G34" s="13"/>
      <c r="K34" s="34">
        <v>41671</v>
      </c>
      <c r="L34" s="33">
        <v>0</v>
      </c>
      <c r="M34" s="33" t="s">
        <v>0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0</v>
      </c>
      <c r="E35" t="str">
        <f t="shared" ref="E35:E67" si="7">M35</f>
        <v>A</v>
      </c>
      <c r="F35" s="4">
        <f t="shared" si="5"/>
        <v>0</v>
      </c>
      <c r="G35" s="13"/>
      <c r="K35" s="34">
        <v>41672</v>
      </c>
      <c r="L35" s="33">
        <v>0</v>
      </c>
      <c r="M35" s="33" t="s">
        <v>0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0</v>
      </c>
      <c r="E36" t="str">
        <f t="shared" si="7"/>
        <v>A</v>
      </c>
      <c r="F36" s="4">
        <f t="shared" si="5"/>
        <v>0</v>
      </c>
      <c r="G36" s="13"/>
      <c r="K36" s="34">
        <v>41673</v>
      </c>
      <c r="L36" s="33">
        <v>0</v>
      </c>
      <c r="M36" s="33" t="s">
        <v>0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0</v>
      </c>
      <c r="E37" t="str">
        <f t="shared" si="7"/>
        <v>A</v>
      </c>
      <c r="F37" s="4">
        <f t="shared" si="5"/>
        <v>0</v>
      </c>
      <c r="G37" s="13"/>
      <c r="K37" s="34">
        <v>41674</v>
      </c>
      <c r="L37" s="33">
        <v>0</v>
      </c>
      <c r="M37" s="33" t="s">
        <v>0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0</v>
      </c>
      <c r="E38" t="str">
        <f t="shared" si="7"/>
        <v>A</v>
      </c>
      <c r="F38" s="4">
        <f t="shared" si="5"/>
        <v>0</v>
      </c>
      <c r="G38" s="13"/>
      <c r="K38" s="34">
        <v>41675</v>
      </c>
      <c r="L38" s="33">
        <v>0</v>
      </c>
      <c r="M38" s="33" t="s">
        <v>0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0</v>
      </c>
      <c r="E39" t="str">
        <f t="shared" si="7"/>
        <v>A</v>
      </c>
      <c r="F39" s="4">
        <f t="shared" si="5"/>
        <v>0</v>
      </c>
      <c r="G39" s="13"/>
      <c r="K39" s="34">
        <v>41676</v>
      </c>
      <c r="L39" s="33">
        <v>0</v>
      </c>
      <c r="M39" s="33" t="s">
        <v>0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0</v>
      </c>
      <c r="E40" t="str">
        <f t="shared" si="7"/>
        <v>A</v>
      </c>
      <c r="F40" s="4">
        <f t="shared" si="5"/>
        <v>0</v>
      </c>
      <c r="G40" s="13"/>
      <c r="K40" s="34">
        <v>41677</v>
      </c>
      <c r="L40" s="33">
        <v>0</v>
      </c>
      <c r="M40" s="33" t="s">
        <v>0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0</v>
      </c>
      <c r="E41" t="str">
        <f t="shared" si="7"/>
        <v>A</v>
      </c>
      <c r="F41" s="4">
        <f t="shared" si="5"/>
        <v>0</v>
      </c>
      <c r="G41" s="13"/>
      <c r="K41" s="34">
        <v>41678</v>
      </c>
      <c r="L41" s="33">
        <v>0</v>
      </c>
      <c r="M41" s="33" t="s">
        <v>0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0</v>
      </c>
      <c r="E42" t="str">
        <f t="shared" si="7"/>
        <v>A</v>
      </c>
      <c r="F42" s="4">
        <f t="shared" si="5"/>
        <v>0</v>
      </c>
      <c r="G42" s="13"/>
      <c r="K42" s="34">
        <v>41679</v>
      </c>
      <c r="L42" s="33">
        <v>0</v>
      </c>
      <c r="M42" s="33" t="s">
        <v>0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0</v>
      </c>
      <c r="E43" t="str">
        <f t="shared" si="7"/>
        <v>A</v>
      </c>
      <c r="F43" s="4">
        <f t="shared" si="5"/>
        <v>0</v>
      </c>
      <c r="G43" s="13"/>
      <c r="K43" s="34">
        <v>41680</v>
      </c>
      <c r="L43" s="33">
        <v>0</v>
      </c>
      <c r="M43" s="33" t="s">
        <v>0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0</v>
      </c>
      <c r="E44" t="str">
        <f t="shared" si="7"/>
        <v>A</v>
      </c>
      <c r="F44" s="4">
        <f t="shared" si="5"/>
        <v>0</v>
      </c>
      <c r="G44" s="13"/>
      <c r="K44" s="34">
        <v>41681</v>
      </c>
      <c r="L44" s="33">
        <v>0</v>
      </c>
      <c r="M44" s="33" t="s">
        <v>0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0</v>
      </c>
      <c r="E45" t="str">
        <f t="shared" si="7"/>
        <v>A</v>
      </c>
      <c r="F45" s="4">
        <f t="shared" si="5"/>
        <v>0</v>
      </c>
      <c r="G45" s="13"/>
      <c r="K45" s="34">
        <v>41682</v>
      </c>
      <c r="L45" s="33">
        <v>0</v>
      </c>
      <c r="M45" s="33" t="s">
        <v>0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0</v>
      </c>
      <c r="E46" t="str">
        <f t="shared" si="7"/>
        <v>A</v>
      </c>
      <c r="F46" s="4">
        <f t="shared" si="5"/>
        <v>0</v>
      </c>
      <c r="G46" s="13"/>
      <c r="K46" s="34">
        <v>41683</v>
      </c>
      <c r="L46" s="33">
        <v>0</v>
      </c>
      <c r="M46" s="33" t="s">
        <v>0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0</v>
      </c>
      <c r="E47" t="str">
        <f t="shared" si="7"/>
        <v>A</v>
      </c>
      <c r="F47" s="4">
        <f t="shared" si="5"/>
        <v>0</v>
      </c>
      <c r="G47" s="13"/>
      <c r="K47" s="34">
        <v>41684</v>
      </c>
      <c r="L47" s="33">
        <v>0</v>
      </c>
      <c r="M47" s="33" t="s">
        <v>0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0</v>
      </c>
      <c r="E48" t="str">
        <f t="shared" si="7"/>
        <v>A</v>
      </c>
      <c r="F48" s="4">
        <f t="shared" si="5"/>
        <v>0</v>
      </c>
      <c r="G48" s="13"/>
      <c r="K48" s="34">
        <v>41685</v>
      </c>
      <c r="L48" s="33">
        <v>0</v>
      </c>
      <c r="M48" s="33" t="s">
        <v>0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0</v>
      </c>
      <c r="E49" t="str">
        <f t="shared" si="7"/>
        <v>A</v>
      </c>
      <c r="F49" s="4">
        <f t="shared" si="5"/>
        <v>0</v>
      </c>
      <c r="G49" s="13"/>
      <c r="K49" s="34">
        <v>41686</v>
      </c>
      <c r="L49" s="33">
        <v>0</v>
      </c>
      <c r="M49" s="33" t="s">
        <v>0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0</v>
      </c>
      <c r="E50" t="str">
        <f t="shared" si="7"/>
        <v>A</v>
      </c>
      <c r="F50" s="4">
        <f t="shared" si="5"/>
        <v>0</v>
      </c>
      <c r="G50" s="13"/>
      <c r="K50" s="34">
        <v>41687</v>
      </c>
      <c r="L50" s="33">
        <v>0</v>
      </c>
      <c r="M50" s="33" t="s">
        <v>0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0</v>
      </c>
      <c r="E51" t="str">
        <f t="shared" si="7"/>
        <v>A</v>
      </c>
      <c r="F51" s="4">
        <f t="shared" si="5"/>
        <v>0</v>
      </c>
      <c r="G51" s="13"/>
      <c r="K51" s="34">
        <v>41688</v>
      </c>
      <c r="L51" s="33">
        <v>0</v>
      </c>
      <c r="M51" s="33" t="s">
        <v>0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0</v>
      </c>
      <c r="E52" t="str">
        <f t="shared" si="7"/>
        <v>A</v>
      </c>
      <c r="F52" s="4">
        <f t="shared" si="5"/>
        <v>0</v>
      </c>
      <c r="G52" s="13"/>
      <c r="K52" s="34">
        <v>41689</v>
      </c>
      <c r="L52" s="33">
        <v>0</v>
      </c>
      <c r="M52" s="33" t="s">
        <v>0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0</v>
      </c>
      <c r="E53" t="str">
        <f t="shared" si="7"/>
        <v>A</v>
      </c>
      <c r="F53" s="4">
        <f t="shared" si="5"/>
        <v>0</v>
      </c>
      <c r="G53" s="13"/>
      <c r="K53" s="34">
        <v>41690</v>
      </c>
      <c r="L53" s="33">
        <v>0</v>
      </c>
      <c r="M53" s="33" t="s">
        <v>0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0</v>
      </c>
      <c r="E54" t="str">
        <f t="shared" si="7"/>
        <v>A</v>
      </c>
      <c r="F54" s="4">
        <f t="shared" si="5"/>
        <v>0</v>
      </c>
      <c r="G54" s="13"/>
      <c r="K54" s="34">
        <v>41691</v>
      </c>
      <c r="L54" s="33">
        <v>0</v>
      </c>
      <c r="M54" s="33" t="s">
        <v>0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0</v>
      </c>
      <c r="E55" t="str">
        <f t="shared" si="7"/>
        <v>A</v>
      </c>
      <c r="F55" s="4">
        <f t="shared" si="5"/>
        <v>0</v>
      </c>
      <c r="G55" s="13"/>
      <c r="K55" s="34">
        <v>41692</v>
      </c>
      <c r="L55" s="33">
        <v>0</v>
      </c>
      <c r="M55" s="33" t="s">
        <v>0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0</v>
      </c>
      <c r="E56" t="str">
        <f t="shared" si="7"/>
        <v>A</v>
      </c>
      <c r="F56" s="4">
        <f t="shared" si="5"/>
        <v>0</v>
      </c>
      <c r="G56" s="13"/>
      <c r="K56" s="34">
        <v>41693</v>
      </c>
      <c r="L56" s="33">
        <v>0</v>
      </c>
      <c r="M56" s="33" t="s">
        <v>0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0</v>
      </c>
      <c r="E57" t="str">
        <f t="shared" si="7"/>
        <v>A</v>
      </c>
      <c r="F57" s="4">
        <f t="shared" si="5"/>
        <v>0</v>
      </c>
      <c r="G57" s="13"/>
      <c r="K57" s="34">
        <v>41694</v>
      </c>
      <c r="L57" s="33">
        <v>0</v>
      </c>
      <c r="M57" s="33" t="s">
        <v>0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0</v>
      </c>
      <c r="E58" t="str">
        <f t="shared" si="7"/>
        <v>A</v>
      </c>
      <c r="F58" s="4">
        <f t="shared" si="5"/>
        <v>0</v>
      </c>
      <c r="G58" s="13"/>
      <c r="K58" s="34">
        <v>41695</v>
      </c>
      <c r="L58" s="33">
        <v>0</v>
      </c>
      <c r="M58" s="33" t="s">
        <v>0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0</v>
      </c>
      <c r="E59" t="str">
        <f t="shared" si="7"/>
        <v>A</v>
      </c>
      <c r="F59" s="4">
        <f t="shared" si="5"/>
        <v>0</v>
      </c>
      <c r="G59" s="13"/>
      <c r="K59" s="34">
        <v>41696</v>
      </c>
      <c r="L59" s="33">
        <v>0</v>
      </c>
      <c r="M59" s="33" t="s">
        <v>0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0</v>
      </c>
      <c r="E60" t="str">
        <f t="shared" si="7"/>
        <v>A</v>
      </c>
      <c r="F60" s="4">
        <f t="shared" si="5"/>
        <v>0</v>
      </c>
      <c r="G60" s="13"/>
      <c r="K60" s="34">
        <v>41697</v>
      </c>
      <c r="L60" s="33">
        <v>0</v>
      </c>
      <c r="M60" s="33" t="s">
        <v>0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0</v>
      </c>
      <c r="E61" t="str">
        <f t="shared" si="7"/>
        <v>A</v>
      </c>
      <c r="F61" s="4">
        <f t="shared" si="5"/>
        <v>0</v>
      </c>
      <c r="G61" s="13"/>
      <c r="K61" s="34">
        <v>41698</v>
      </c>
      <c r="L61" s="33">
        <v>0</v>
      </c>
      <c r="M61" s="33" t="s">
        <v>0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0</v>
      </c>
      <c r="E62" t="str">
        <f t="shared" si="7"/>
        <v>A</v>
      </c>
      <c r="F62" s="4">
        <f t="shared" si="5"/>
        <v>0</v>
      </c>
      <c r="G62" s="13"/>
      <c r="K62" s="34">
        <v>41699</v>
      </c>
      <c r="L62" s="33">
        <v>0</v>
      </c>
      <c r="M62" s="33" t="s">
        <v>0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0</v>
      </c>
      <c r="E63" t="str">
        <f t="shared" si="7"/>
        <v>A</v>
      </c>
      <c r="F63" s="4">
        <f t="shared" si="5"/>
        <v>0</v>
      </c>
      <c r="G63" s="13"/>
      <c r="K63" s="34">
        <v>41700</v>
      </c>
      <c r="L63" s="33">
        <v>0</v>
      </c>
      <c r="M63" s="33" t="s">
        <v>0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0</v>
      </c>
      <c r="E64" t="str">
        <f t="shared" si="7"/>
        <v>A</v>
      </c>
      <c r="F64" s="4">
        <f t="shared" si="5"/>
        <v>0</v>
      </c>
      <c r="G64" s="13"/>
      <c r="K64" s="34">
        <v>41701</v>
      </c>
      <c r="L64" s="33">
        <v>0</v>
      </c>
      <c r="M64" s="33" t="s">
        <v>0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0</v>
      </c>
      <c r="E65" t="str">
        <f t="shared" si="7"/>
        <v>A</v>
      </c>
      <c r="F65" s="4">
        <f t="shared" si="5"/>
        <v>0</v>
      </c>
      <c r="G65" s="13"/>
      <c r="K65" s="34">
        <v>41702</v>
      </c>
      <c r="L65" s="33">
        <v>0</v>
      </c>
      <c r="M65" s="33" t="s">
        <v>0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0</v>
      </c>
      <c r="E66" t="str">
        <f t="shared" si="7"/>
        <v>A</v>
      </c>
      <c r="F66" s="4">
        <f t="shared" si="5"/>
        <v>0</v>
      </c>
      <c r="G66" s="13"/>
      <c r="K66" s="34">
        <v>41703</v>
      </c>
      <c r="L66" s="33">
        <v>0</v>
      </c>
      <c r="M66" s="33" t="s">
        <v>0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0</v>
      </c>
      <c r="E67" t="str">
        <f t="shared" si="7"/>
        <v>A</v>
      </c>
      <c r="F67" s="4">
        <f t="shared" si="5"/>
        <v>0</v>
      </c>
      <c r="G67" s="13"/>
      <c r="K67" s="34">
        <v>41704</v>
      </c>
      <c r="L67" s="33">
        <v>0</v>
      </c>
      <c r="M67" s="33" t="s">
        <v>0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0</v>
      </c>
      <c r="E68" t="str">
        <f t="shared" si="11"/>
        <v>A</v>
      </c>
      <c r="F68" s="4">
        <f t="shared" ref="F68:F131" si="12">D68*(86400/43560)</f>
        <v>0</v>
      </c>
      <c r="G68" s="13"/>
      <c r="K68" s="34">
        <v>41705</v>
      </c>
      <c r="L68" s="33">
        <v>0</v>
      </c>
      <c r="M68" s="33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0</v>
      </c>
      <c r="E69" t="str">
        <f t="shared" si="11"/>
        <v>A</v>
      </c>
      <c r="F69" s="4">
        <f t="shared" si="12"/>
        <v>0</v>
      </c>
      <c r="G69" s="13"/>
      <c r="K69" s="34">
        <v>41706</v>
      </c>
      <c r="L69" s="33">
        <v>0</v>
      </c>
      <c r="M69" s="33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0</v>
      </c>
      <c r="E70" t="str">
        <f t="shared" si="11"/>
        <v>A</v>
      </c>
      <c r="F70" s="4">
        <f t="shared" si="12"/>
        <v>0</v>
      </c>
      <c r="G70" s="13"/>
      <c r="K70" s="34">
        <v>41707</v>
      </c>
      <c r="L70" s="33">
        <v>0</v>
      </c>
      <c r="M70" s="33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0</v>
      </c>
      <c r="E71" t="str">
        <f t="shared" si="11"/>
        <v>A</v>
      </c>
      <c r="F71" s="4">
        <f t="shared" si="12"/>
        <v>0</v>
      </c>
      <c r="G71" s="13"/>
      <c r="K71" s="34">
        <v>41708</v>
      </c>
      <c r="L71" s="33">
        <v>0</v>
      </c>
      <c r="M71" s="33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0</v>
      </c>
      <c r="E72" t="str">
        <f t="shared" si="11"/>
        <v>A</v>
      </c>
      <c r="F72" s="4">
        <f t="shared" si="12"/>
        <v>0</v>
      </c>
      <c r="G72" s="13"/>
      <c r="K72" s="34">
        <v>41709</v>
      </c>
      <c r="L72" s="33">
        <v>0</v>
      </c>
      <c r="M72" s="33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0</v>
      </c>
      <c r="E73" t="str">
        <f t="shared" si="11"/>
        <v>A</v>
      </c>
      <c r="F73" s="4">
        <f t="shared" si="12"/>
        <v>0</v>
      </c>
      <c r="G73" s="13"/>
      <c r="K73" s="34">
        <v>41710</v>
      </c>
      <c r="L73" s="33">
        <v>0</v>
      </c>
      <c r="M73" s="33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0</v>
      </c>
      <c r="E74" t="str">
        <f t="shared" si="11"/>
        <v>A</v>
      </c>
      <c r="F74" s="4">
        <f t="shared" si="12"/>
        <v>0</v>
      </c>
      <c r="G74" s="13"/>
      <c r="K74" s="34">
        <v>41711</v>
      </c>
      <c r="L74" s="33">
        <v>0</v>
      </c>
      <c r="M74" s="33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0</v>
      </c>
      <c r="E75" t="str">
        <f t="shared" si="11"/>
        <v>A</v>
      </c>
      <c r="F75" s="4">
        <f t="shared" si="12"/>
        <v>0</v>
      </c>
      <c r="G75" s="13"/>
      <c r="K75" s="34">
        <v>41712</v>
      </c>
      <c r="L75" s="33">
        <v>0</v>
      </c>
      <c r="M75" s="33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0</v>
      </c>
      <c r="E76" t="str">
        <f t="shared" si="11"/>
        <v>A</v>
      </c>
      <c r="F76" s="4">
        <f t="shared" si="12"/>
        <v>0</v>
      </c>
      <c r="G76" s="13"/>
      <c r="K76" s="34">
        <v>41713</v>
      </c>
      <c r="L76" s="33">
        <v>0</v>
      </c>
      <c r="M76" s="33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0</v>
      </c>
      <c r="E77" t="str">
        <f t="shared" si="11"/>
        <v>A</v>
      </c>
      <c r="F77" s="4">
        <f t="shared" si="12"/>
        <v>0</v>
      </c>
      <c r="G77" s="13"/>
      <c r="K77" s="34">
        <v>41714</v>
      </c>
      <c r="L77" s="33">
        <v>0</v>
      </c>
      <c r="M77" s="33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0</v>
      </c>
      <c r="E78" t="str">
        <f t="shared" si="11"/>
        <v>A</v>
      </c>
      <c r="F78" s="4">
        <f t="shared" si="12"/>
        <v>0</v>
      </c>
      <c r="G78" s="13"/>
      <c r="K78" s="34">
        <v>41715</v>
      </c>
      <c r="L78" s="33">
        <v>0</v>
      </c>
      <c r="M78" s="33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0</v>
      </c>
      <c r="E79" t="str">
        <f t="shared" si="11"/>
        <v>A</v>
      </c>
      <c r="F79" s="4">
        <f t="shared" si="12"/>
        <v>0</v>
      </c>
      <c r="G79" s="13"/>
      <c r="K79" s="34">
        <v>41716</v>
      </c>
      <c r="L79" s="33">
        <v>0</v>
      </c>
      <c r="M79" s="33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0</v>
      </c>
      <c r="E80" t="str">
        <f t="shared" si="11"/>
        <v>A</v>
      </c>
      <c r="F80" s="4">
        <f t="shared" si="12"/>
        <v>0</v>
      </c>
      <c r="G80" s="13"/>
      <c r="K80" s="34">
        <v>41717</v>
      </c>
      <c r="L80" s="33">
        <v>0</v>
      </c>
      <c r="M80" s="33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0</v>
      </c>
      <c r="E81" t="str">
        <f t="shared" si="11"/>
        <v>A</v>
      </c>
      <c r="F81" s="4">
        <f t="shared" si="12"/>
        <v>0</v>
      </c>
      <c r="G81" s="13"/>
      <c r="K81" s="34">
        <v>41718</v>
      </c>
      <c r="L81" s="33">
        <v>0</v>
      </c>
      <c r="M81" s="33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0</v>
      </c>
      <c r="E82" t="str">
        <f t="shared" si="11"/>
        <v>A</v>
      </c>
      <c r="F82" s="4">
        <f t="shared" si="12"/>
        <v>0</v>
      </c>
      <c r="G82" s="13"/>
      <c r="K82" s="34">
        <v>41719</v>
      </c>
      <c r="L82" s="33">
        <v>0</v>
      </c>
      <c r="M82" s="33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0</v>
      </c>
      <c r="E83" t="str">
        <f t="shared" si="11"/>
        <v>A</v>
      </c>
      <c r="F83" s="4">
        <f t="shared" si="12"/>
        <v>0</v>
      </c>
      <c r="G83" s="13"/>
      <c r="K83" s="34">
        <v>41720</v>
      </c>
      <c r="L83" s="33">
        <v>0</v>
      </c>
      <c r="M83" s="33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0</v>
      </c>
      <c r="E84" t="str">
        <f t="shared" si="11"/>
        <v>A</v>
      </c>
      <c r="F84" s="4">
        <f t="shared" si="12"/>
        <v>0</v>
      </c>
      <c r="G84" s="13"/>
      <c r="K84" s="34">
        <v>41721</v>
      </c>
      <c r="L84" s="33">
        <v>0</v>
      </c>
      <c r="M84" s="33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0</v>
      </c>
      <c r="E85" t="str">
        <f t="shared" si="11"/>
        <v>A</v>
      </c>
      <c r="F85" s="4">
        <f t="shared" si="12"/>
        <v>0</v>
      </c>
      <c r="G85" s="13"/>
      <c r="K85" s="34">
        <v>41722</v>
      </c>
      <c r="L85" s="33">
        <v>0</v>
      </c>
      <c r="M85" s="33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0</v>
      </c>
      <c r="E86" t="str">
        <f t="shared" si="11"/>
        <v>A</v>
      </c>
      <c r="F86" s="4">
        <f t="shared" si="12"/>
        <v>0</v>
      </c>
      <c r="G86" s="13"/>
      <c r="K86" s="34">
        <v>41723</v>
      </c>
      <c r="L86" s="33">
        <v>0</v>
      </c>
      <c r="M86" s="33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0</v>
      </c>
      <c r="E87" t="str">
        <f t="shared" si="11"/>
        <v>A</v>
      </c>
      <c r="F87" s="4">
        <f t="shared" si="12"/>
        <v>0</v>
      </c>
      <c r="G87" s="13"/>
      <c r="K87" s="34">
        <v>41724</v>
      </c>
      <c r="L87" s="33">
        <v>0</v>
      </c>
      <c r="M87" s="33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0</v>
      </c>
      <c r="E88" t="str">
        <f t="shared" si="11"/>
        <v>A</v>
      </c>
      <c r="F88" s="4">
        <f t="shared" si="12"/>
        <v>0</v>
      </c>
      <c r="G88" s="13"/>
      <c r="K88" s="34">
        <v>41725</v>
      </c>
      <c r="L88" s="33">
        <v>0</v>
      </c>
      <c r="M88" s="33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0</v>
      </c>
      <c r="E89" t="str">
        <f t="shared" si="11"/>
        <v>A</v>
      </c>
      <c r="F89" s="4">
        <f t="shared" si="12"/>
        <v>0</v>
      </c>
      <c r="G89" s="13"/>
      <c r="K89" s="34">
        <v>41726</v>
      </c>
      <c r="L89" s="33">
        <v>0</v>
      </c>
      <c r="M89" s="33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0</v>
      </c>
      <c r="E90" t="str">
        <f t="shared" si="11"/>
        <v>A</v>
      </c>
      <c r="F90" s="4">
        <f t="shared" si="12"/>
        <v>0</v>
      </c>
      <c r="G90" s="13"/>
      <c r="K90" s="34">
        <v>41727</v>
      </c>
      <c r="L90" s="33">
        <v>0</v>
      </c>
      <c r="M90" s="33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0</v>
      </c>
      <c r="E91" t="str">
        <f t="shared" si="11"/>
        <v>A</v>
      </c>
      <c r="F91" s="4">
        <f t="shared" si="12"/>
        <v>0</v>
      </c>
      <c r="G91" s="13"/>
      <c r="K91" s="34">
        <v>41728</v>
      </c>
      <c r="L91" s="33">
        <v>0</v>
      </c>
      <c r="M91" s="33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0</v>
      </c>
      <c r="E92" t="str">
        <f t="shared" si="11"/>
        <v>A</v>
      </c>
      <c r="F92" s="4">
        <f t="shared" si="12"/>
        <v>0</v>
      </c>
      <c r="G92" s="13"/>
      <c r="K92" s="34">
        <v>41729</v>
      </c>
      <c r="L92" s="33">
        <v>0</v>
      </c>
      <c r="M92" s="33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0</v>
      </c>
      <c r="E93" t="str">
        <f t="shared" si="11"/>
        <v>A</v>
      </c>
      <c r="F93" s="4">
        <f t="shared" si="12"/>
        <v>0</v>
      </c>
      <c r="G93" s="13"/>
      <c r="K93" s="34">
        <v>41730</v>
      </c>
      <c r="L93" s="33">
        <v>0</v>
      </c>
      <c r="M93" s="33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0</v>
      </c>
      <c r="E94" t="str">
        <f t="shared" si="11"/>
        <v>A</v>
      </c>
      <c r="F94" s="4">
        <f t="shared" si="12"/>
        <v>0</v>
      </c>
      <c r="G94" s="13"/>
      <c r="K94" s="34">
        <v>41731</v>
      </c>
      <c r="L94" s="33">
        <v>0</v>
      </c>
      <c r="M94" s="33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0</v>
      </c>
      <c r="E95" t="str">
        <f t="shared" si="11"/>
        <v>A</v>
      </c>
      <c r="F95" s="4">
        <f t="shared" si="12"/>
        <v>0</v>
      </c>
      <c r="G95" s="13"/>
      <c r="K95" s="34">
        <v>41732</v>
      </c>
      <c r="L95" s="33">
        <v>0</v>
      </c>
      <c r="M95" s="33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0</v>
      </c>
      <c r="E96" t="str">
        <f t="shared" si="11"/>
        <v>A</v>
      </c>
      <c r="F96" s="4">
        <f t="shared" si="12"/>
        <v>0</v>
      </c>
      <c r="G96" s="13"/>
      <c r="K96" s="34">
        <v>41733</v>
      </c>
      <c r="L96" s="33">
        <v>0</v>
      </c>
      <c r="M96" s="33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0</v>
      </c>
      <c r="E97" t="str">
        <f t="shared" si="11"/>
        <v>A</v>
      </c>
      <c r="F97" s="4">
        <f t="shared" si="12"/>
        <v>0</v>
      </c>
      <c r="G97" s="13"/>
      <c r="K97" s="34">
        <v>41734</v>
      </c>
      <c r="L97" s="33">
        <v>0</v>
      </c>
      <c r="M97" s="33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0</v>
      </c>
      <c r="E98" t="str">
        <f t="shared" si="11"/>
        <v>A</v>
      </c>
      <c r="F98" s="4">
        <f t="shared" si="12"/>
        <v>0</v>
      </c>
      <c r="G98" s="13"/>
      <c r="K98" s="34">
        <v>41735</v>
      </c>
      <c r="L98" s="33">
        <v>0</v>
      </c>
      <c r="M98" s="33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0</v>
      </c>
      <c r="E99" t="str">
        <f t="shared" si="11"/>
        <v>A</v>
      </c>
      <c r="F99" s="4">
        <f t="shared" si="12"/>
        <v>0</v>
      </c>
      <c r="G99" s="13"/>
      <c r="K99" s="34">
        <v>41736</v>
      </c>
      <c r="L99" s="33">
        <v>0</v>
      </c>
      <c r="M99" s="33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0</v>
      </c>
      <c r="E100" t="str">
        <f t="shared" si="11"/>
        <v>A</v>
      </c>
      <c r="F100" s="4">
        <f t="shared" si="12"/>
        <v>0</v>
      </c>
      <c r="G100" s="13"/>
      <c r="K100" s="34">
        <v>41737</v>
      </c>
      <c r="L100" s="33">
        <v>0</v>
      </c>
      <c r="M100" s="33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0</v>
      </c>
      <c r="E101" t="str">
        <f t="shared" si="11"/>
        <v>A</v>
      </c>
      <c r="F101" s="4">
        <f t="shared" si="12"/>
        <v>0</v>
      </c>
      <c r="G101" s="13"/>
      <c r="K101" s="34">
        <v>41738</v>
      </c>
      <c r="L101" s="33">
        <v>0</v>
      </c>
      <c r="M101" s="33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0</v>
      </c>
      <c r="E102" t="str">
        <f t="shared" si="11"/>
        <v>A</v>
      </c>
      <c r="F102" s="4">
        <f t="shared" si="12"/>
        <v>0</v>
      </c>
      <c r="G102" s="13"/>
      <c r="K102" s="34">
        <v>41739</v>
      </c>
      <c r="L102" s="33">
        <v>0</v>
      </c>
      <c r="M102" s="33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0</v>
      </c>
      <c r="E103" t="str">
        <f t="shared" si="11"/>
        <v>A</v>
      </c>
      <c r="F103" s="4">
        <f t="shared" si="12"/>
        <v>0</v>
      </c>
      <c r="G103" s="13"/>
      <c r="K103" s="34">
        <v>41740</v>
      </c>
      <c r="L103" s="33">
        <v>0</v>
      </c>
      <c r="M103" s="33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0</v>
      </c>
      <c r="E104" t="str">
        <f t="shared" si="11"/>
        <v>A</v>
      </c>
      <c r="F104" s="4">
        <f t="shared" si="12"/>
        <v>0</v>
      </c>
      <c r="G104" s="13"/>
      <c r="K104" s="34">
        <v>41741</v>
      </c>
      <c r="L104" s="33">
        <v>0</v>
      </c>
      <c r="M104" s="33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0</v>
      </c>
      <c r="E105" t="str">
        <f t="shared" si="11"/>
        <v>A</v>
      </c>
      <c r="F105" s="4">
        <f t="shared" si="12"/>
        <v>0</v>
      </c>
      <c r="G105" s="13"/>
      <c r="K105" s="34">
        <v>41742</v>
      </c>
      <c r="L105" s="33">
        <v>0</v>
      </c>
      <c r="M105" s="33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0</v>
      </c>
      <c r="E106" t="str">
        <f t="shared" si="11"/>
        <v>A</v>
      </c>
      <c r="F106" s="4">
        <f t="shared" si="12"/>
        <v>0</v>
      </c>
      <c r="G106" s="13"/>
      <c r="K106" s="34">
        <v>41743</v>
      </c>
      <c r="L106" s="33">
        <v>0</v>
      </c>
      <c r="M106" s="33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0</v>
      </c>
      <c r="E107" t="str">
        <f t="shared" si="11"/>
        <v>A</v>
      </c>
      <c r="F107" s="4">
        <f t="shared" si="12"/>
        <v>0</v>
      </c>
      <c r="G107" s="13"/>
      <c r="K107" s="34">
        <v>41744</v>
      </c>
      <c r="L107" s="33">
        <v>0</v>
      </c>
      <c r="M107" s="33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0</v>
      </c>
      <c r="E108" t="str">
        <f t="shared" si="11"/>
        <v>A</v>
      </c>
      <c r="F108" s="4">
        <f t="shared" si="12"/>
        <v>0</v>
      </c>
      <c r="G108" s="13"/>
      <c r="K108" s="34">
        <v>41745</v>
      </c>
      <c r="L108" s="33">
        <v>0</v>
      </c>
      <c r="M108" s="33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0</v>
      </c>
      <c r="E109" t="str">
        <f t="shared" si="11"/>
        <v>A</v>
      </c>
      <c r="F109" s="4">
        <f t="shared" si="12"/>
        <v>0</v>
      </c>
      <c r="G109" s="13"/>
      <c r="K109" s="34">
        <v>41746</v>
      </c>
      <c r="L109" s="33">
        <v>0</v>
      </c>
      <c r="M109" s="33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0</v>
      </c>
      <c r="E110" t="str">
        <f t="shared" si="11"/>
        <v>A</v>
      </c>
      <c r="F110" s="4">
        <f t="shared" si="12"/>
        <v>0</v>
      </c>
      <c r="G110" s="13"/>
      <c r="K110" s="34">
        <v>41747</v>
      </c>
      <c r="L110" s="33">
        <v>0</v>
      </c>
      <c r="M110" s="33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0</v>
      </c>
      <c r="E111" t="str">
        <f t="shared" si="11"/>
        <v>A</v>
      </c>
      <c r="F111" s="4">
        <f t="shared" si="12"/>
        <v>0</v>
      </c>
      <c r="G111" s="13"/>
      <c r="K111" s="34">
        <v>41748</v>
      </c>
      <c r="L111" s="33">
        <v>0</v>
      </c>
      <c r="M111" s="33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0</v>
      </c>
      <c r="E112" t="str">
        <f t="shared" si="11"/>
        <v>A</v>
      </c>
      <c r="F112" s="4">
        <f t="shared" si="12"/>
        <v>0</v>
      </c>
      <c r="G112" s="13"/>
      <c r="K112" s="34">
        <v>41749</v>
      </c>
      <c r="L112" s="33">
        <v>0</v>
      </c>
      <c r="M112" s="33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0</v>
      </c>
      <c r="E113" t="str">
        <f t="shared" si="11"/>
        <v>A</v>
      </c>
      <c r="F113" s="4">
        <f t="shared" si="12"/>
        <v>0</v>
      </c>
      <c r="G113" s="13"/>
      <c r="K113" s="34">
        <v>41750</v>
      </c>
      <c r="L113" s="33">
        <v>0</v>
      </c>
      <c r="M113" s="33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0</v>
      </c>
      <c r="E114" t="str">
        <f t="shared" si="11"/>
        <v>A</v>
      </c>
      <c r="F114" s="4">
        <f t="shared" si="12"/>
        <v>0</v>
      </c>
      <c r="G114" s="13"/>
      <c r="K114" s="34">
        <v>41751</v>
      </c>
      <c r="L114" s="33">
        <v>0</v>
      </c>
      <c r="M114" s="33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0</v>
      </c>
      <c r="E115" t="str">
        <f t="shared" si="11"/>
        <v>A</v>
      </c>
      <c r="F115" s="4">
        <f t="shared" si="12"/>
        <v>0</v>
      </c>
      <c r="G115" s="13"/>
      <c r="K115" s="34">
        <v>41752</v>
      </c>
      <c r="L115" s="33">
        <v>0</v>
      </c>
      <c r="M115" s="33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0</v>
      </c>
      <c r="E116" t="str">
        <f t="shared" si="11"/>
        <v>A</v>
      </c>
      <c r="F116" s="4">
        <f t="shared" si="12"/>
        <v>0</v>
      </c>
      <c r="G116" s="13"/>
      <c r="K116" s="34">
        <v>41753</v>
      </c>
      <c r="L116" s="33">
        <v>0</v>
      </c>
      <c r="M116" s="33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0</v>
      </c>
      <c r="E117" t="str">
        <f t="shared" si="11"/>
        <v>A</v>
      </c>
      <c r="F117" s="4">
        <f t="shared" si="12"/>
        <v>0</v>
      </c>
      <c r="G117" s="13"/>
      <c r="K117" s="34">
        <v>41754</v>
      </c>
      <c r="L117" s="33">
        <v>0</v>
      </c>
      <c r="M117" s="33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0</v>
      </c>
      <c r="E118" t="str">
        <f t="shared" si="11"/>
        <v>A</v>
      </c>
      <c r="F118" s="4">
        <f t="shared" si="12"/>
        <v>0</v>
      </c>
      <c r="G118" s="13"/>
      <c r="K118" s="34">
        <v>41755</v>
      </c>
      <c r="L118" s="33">
        <v>0</v>
      </c>
      <c r="M118" s="33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0</v>
      </c>
      <c r="E119" t="str">
        <f t="shared" si="11"/>
        <v>A</v>
      </c>
      <c r="F119" s="4">
        <f t="shared" si="12"/>
        <v>0</v>
      </c>
      <c r="G119" s="13"/>
      <c r="K119" s="34">
        <v>41756</v>
      </c>
      <c r="L119" s="33">
        <v>0</v>
      </c>
      <c r="M119" s="33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0</v>
      </c>
      <c r="E120" t="str">
        <f t="shared" si="11"/>
        <v>A</v>
      </c>
      <c r="F120" s="4">
        <f t="shared" si="12"/>
        <v>0</v>
      </c>
      <c r="G120" s="13"/>
      <c r="K120" s="34">
        <v>41757</v>
      </c>
      <c r="L120" s="33">
        <v>0</v>
      </c>
      <c r="M120" s="33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0</v>
      </c>
      <c r="E121" t="str">
        <f t="shared" si="11"/>
        <v>A</v>
      </c>
      <c r="F121" s="4">
        <f t="shared" si="12"/>
        <v>0</v>
      </c>
      <c r="G121" s="13"/>
      <c r="K121" s="34">
        <v>41758</v>
      </c>
      <c r="L121" s="33">
        <v>0</v>
      </c>
      <c r="M121" s="33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0</v>
      </c>
      <c r="E122" t="str">
        <f t="shared" si="11"/>
        <v>A</v>
      </c>
      <c r="F122" s="4">
        <f t="shared" si="12"/>
        <v>0</v>
      </c>
      <c r="G122" s="13"/>
      <c r="K122" s="34">
        <v>41759</v>
      </c>
      <c r="L122" s="33">
        <v>0</v>
      </c>
      <c r="M122" s="33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0</v>
      </c>
      <c r="E123" t="str">
        <f t="shared" si="11"/>
        <v>A</v>
      </c>
      <c r="F123" s="4">
        <f t="shared" si="12"/>
        <v>0</v>
      </c>
      <c r="G123" s="13"/>
      <c r="K123" s="34">
        <v>41760</v>
      </c>
      <c r="L123" s="33">
        <v>0</v>
      </c>
      <c r="M123" s="33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0</v>
      </c>
      <c r="E124" t="str">
        <f t="shared" si="11"/>
        <v>A</v>
      </c>
      <c r="F124" s="4">
        <f t="shared" si="12"/>
        <v>0</v>
      </c>
      <c r="G124" s="13"/>
      <c r="K124" s="34">
        <v>41761</v>
      </c>
      <c r="L124" s="33">
        <v>0</v>
      </c>
      <c r="M124" s="33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0</v>
      </c>
      <c r="E125" t="str">
        <f t="shared" si="11"/>
        <v>A</v>
      </c>
      <c r="F125" s="4">
        <f t="shared" si="12"/>
        <v>0</v>
      </c>
      <c r="G125" s="13"/>
      <c r="K125" s="34">
        <v>41762</v>
      </c>
      <c r="L125" s="33">
        <v>0</v>
      </c>
      <c r="M125" s="33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0</v>
      </c>
      <c r="E126" t="str">
        <f t="shared" si="11"/>
        <v>A</v>
      </c>
      <c r="F126" s="4">
        <f t="shared" si="12"/>
        <v>0</v>
      </c>
      <c r="G126" s="13"/>
      <c r="K126" s="34">
        <v>41763</v>
      </c>
      <c r="L126" s="33">
        <v>0</v>
      </c>
      <c r="M126" s="33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0</v>
      </c>
      <c r="E127" t="str">
        <f t="shared" si="11"/>
        <v>A</v>
      </c>
      <c r="F127" s="4">
        <f t="shared" si="12"/>
        <v>0</v>
      </c>
      <c r="G127" s="13"/>
      <c r="K127" s="34">
        <v>41764</v>
      </c>
      <c r="L127" s="33">
        <v>0</v>
      </c>
      <c r="M127" s="33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0</v>
      </c>
      <c r="E128" t="str">
        <f t="shared" si="11"/>
        <v>A</v>
      </c>
      <c r="F128" s="4">
        <f t="shared" si="12"/>
        <v>0</v>
      </c>
      <c r="G128" s="13"/>
      <c r="K128" s="34">
        <v>41765</v>
      </c>
      <c r="L128" s="33">
        <v>0</v>
      </c>
      <c r="M128" s="33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0</v>
      </c>
      <c r="E129" t="str">
        <f t="shared" si="11"/>
        <v>A</v>
      </c>
      <c r="F129" s="4">
        <f t="shared" si="12"/>
        <v>0</v>
      </c>
      <c r="G129" s="13"/>
      <c r="K129" s="34">
        <v>41766</v>
      </c>
      <c r="L129" s="33">
        <v>0</v>
      </c>
      <c r="M129" s="33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0</v>
      </c>
      <c r="E130" t="str">
        <f t="shared" si="11"/>
        <v>A</v>
      </c>
      <c r="F130" s="4">
        <f t="shared" si="12"/>
        <v>0</v>
      </c>
      <c r="G130" s="13"/>
      <c r="K130" s="34">
        <v>41767</v>
      </c>
      <c r="L130" s="33">
        <v>0</v>
      </c>
      <c r="M130" s="33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0</v>
      </c>
      <c r="E131" t="str">
        <f t="shared" si="11"/>
        <v>A</v>
      </c>
      <c r="F131" s="4">
        <f t="shared" si="12"/>
        <v>0</v>
      </c>
      <c r="G131" s="13"/>
      <c r="K131" s="34">
        <v>41768</v>
      </c>
      <c r="L131" s="33">
        <v>0</v>
      </c>
      <c r="M131" s="33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0</v>
      </c>
      <c r="E132" t="str">
        <f t="shared" si="16"/>
        <v>A</v>
      </c>
      <c r="F132" s="4">
        <f t="shared" ref="F132:F195" si="17">D132*(86400/43560)</f>
        <v>0</v>
      </c>
      <c r="G132" s="13"/>
      <c r="K132" s="34">
        <v>41769</v>
      </c>
      <c r="L132" s="33">
        <v>0</v>
      </c>
      <c r="M132" s="33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0</v>
      </c>
      <c r="E133" t="str">
        <f t="shared" si="16"/>
        <v>A</v>
      </c>
      <c r="F133" s="4">
        <f t="shared" si="17"/>
        <v>0</v>
      </c>
      <c r="G133" s="13"/>
      <c r="K133" s="34">
        <v>41770</v>
      </c>
      <c r="L133" s="33">
        <v>0</v>
      </c>
      <c r="M133" s="33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0</v>
      </c>
      <c r="E134" t="str">
        <f t="shared" si="16"/>
        <v>A</v>
      </c>
      <c r="F134" s="4">
        <f t="shared" si="17"/>
        <v>0</v>
      </c>
      <c r="G134" s="13"/>
      <c r="K134" s="34">
        <v>41771</v>
      </c>
      <c r="L134" s="33">
        <v>0</v>
      </c>
      <c r="M134" s="33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0</v>
      </c>
      <c r="E135" t="str">
        <f t="shared" si="16"/>
        <v>A</v>
      </c>
      <c r="F135" s="4">
        <f t="shared" si="17"/>
        <v>0</v>
      </c>
      <c r="G135" s="13"/>
      <c r="K135" s="34">
        <v>41772</v>
      </c>
      <c r="L135" s="33">
        <v>0</v>
      </c>
      <c r="M135" s="33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0</v>
      </c>
      <c r="E136" t="str">
        <f t="shared" si="16"/>
        <v>A</v>
      </c>
      <c r="F136" s="4">
        <f t="shared" si="17"/>
        <v>0</v>
      </c>
      <c r="G136" s="13"/>
      <c r="K136" s="34">
        <v>41773</v>
      </c>
      <c r="L136" s="33">
        <v>0</v>
      </c>
      <c r="M136" s="33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0</v>
      </c>
      <c r="E137" t="str">
        <f t="shared" si="16"/>
        <v>A</v>
      </c>
      <c r="F137" s="4">
        <f t="shared" si="17"/>
        <v>0</v>
      </c>
      <c r="G137" s="13"/>
      <c r="K137" s="34">
        <v>41774</v>
      </c>
      <c r="L137" s="33">
        <v>0</v>
      </c>
      <c r="M137" s="33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0</v>
      </c>
      <c r="E138" t="str">
        <f t="shared" si="16"/>
        <v>A</v>
      </c>
      <c r="F138" s="4">
        <f t="shared" si="17"/>
        <v>0</v>
      </c>
      <c r="G138" s="13"/>
      <c r="K138" s="34">
        <v>41775</v>
      </c>
      <c r="L138" s="33">
        <v>0</v>
      </c>
      <c r="M138" s="33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0</v>
      </c>
      <c r="E139" t="str">
        <f t="shared" si="16"/>
        <v>A</v>
      </c>
      <c r="F139" s="4">
        <f t="shared" si="17"/>
        <v>0</v>
      </c>
      <c r="G139" s="13"/>
      <c r="K139" s="34">
        <v>41776</v>
      </c>
      <c r="L139" s="33">
        <v>0</v>
      </c>
      <c r="M139" s="33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0</v>
      </c>
      <c r="E140" t="str">
        <f t="shared" si="16"/>
        <v>A</v>
      </c>
      <c r="F140" s="4">
        <f t="shared" si="17"/>
        <v>0</v>
      </c>
      <c r="G140" s="13"/>
      <c r="K140" s="34">
        <v>41777</v>
      </c>
      <c r="L140" s="33">
        <v>0</v>
      </c>
      <c r="M140" s="33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0</v>
      </c>
      <c r="E141" t="str">
        <f t="shared" si="16"/>
        <v>A</v>
      </c>
      <c r="F141" s="4">
        <f t="shared" si="17"/>
        <v>0</v>
      </c>
      <c r="G141" s="13"/>
      <c r="K141" s="34">
        <v>41778</v>
      </c>
      <c r="L141" s="33">
        <v>0</v>
      </c>
      <c r="M141" s="33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0</v>
      </c>
      <c r="E142" t="str">
        <f t="shared" si="16"/>
        <v>A</v>
      </c>
      <c r="F142" s="4">
        <f t="shared" si="17"/>
        <v>0</v>
      </c>
      <c r="G142" s="13"/>
      <c r="K142" s="34">
        <v>41779</v>
      </c>
      <c r="L142" s="33">
        <v>0</v>
      </c>
      <c r="M142" s="33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0</v>
      </c>
      <c r="E143" t="str">
        <f t="shared" si="16"/>
        <v>A</v>
      </c>
      <c r="F143" s="4">
        <f t="shared" si="17"/>
        <v>0</v>
      </c>
      <c r="G143" s="13"/>
      <c r="K143" s="34">
        <v>41780</v>
      </c>
      <c r="L143" s="33">
        <v>0</v>
      </c>
      <c r="M143" s="33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0</v>
      </c>
      <c r="E144" t="str">
        <f t="shared" si="16"/>
        <v>A</v>
      </c>
      <c r="F144" s="4">
        <f t="shared" si="17"/>
        <v>0</v>
      </c>
      <c r="G144" s="13"/>
      <c r="K144" s="34">
        <v>41781</v>
      </c>
      <c r="L144" s="33">
        <v>0</v>
      </c>
      <c r="M144" s="33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0</v>
      </c>
      <c r="E145" t="str">
        <f t="shared" si="16"/>
        <v>A</v>
      </c>
      <c r="F145" s="4">
        <f t="shared" si="17"/>
        <v>0</v>
      </c>
      <c r="G145" s="13"/>
      <c r="K145" s="34">
        <v>41782</v>
      </c>
      <c r="L145" s="33">
        <v>0</v>
      </c>
      <c r="M145" s="33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0</v>
      </c>
      <c r="E146" t="str">
        <f t="shared" si="16"/>
        <v>A</v>
      </c>
      <c r="F146" s="4">
        <f t="shared" si="17"/>
        <v>0</v>
      </c>
      <c r="G146" s="13"/>
      <c r="K146" s="34">
        <v>41783</v>
      </c>
      <c r="L146" s="33">
        <v>0</v>
      </c>
      <c r="M146" s="33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0</v>
      </c>
      <c r="E147" t="str">
        <f t="shared" si="16"/>
        <v>A</v>
      </c>
      <c r="F147" s="4">
        <f t="shared" si="17"/>
        <v>0</v>
      </c>
      <c r="G147" s="13"/>
      <c r="K147" s="34">
        <v>41784</v>
      </c>
      <c r="L147" s="33">
        <v>0</v>
      </c>
      <c r="M147" s="33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0</v>
      </c>
      <c r="E148" t="str">
        <f t="shared" si="16"/>
        <v>A</v>
      </c>
      <c r="F148" s="4">
        <f t="shared" si="17"/>
        <v>0</v>
      </c>
      <c r="G148" s="13"/>
      <c r="K148" s="34">
        <v>41785</v>
      </c>
      <c r="L148" s="33">
        <v>0</v>
      </c>
      <c r="M148" s="33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0</v>
      </c>
      <c r="E149" t="str">
        <f t="shared" si="16"/>
        <v>A</v>
      </c>
      <c r="F149" s="4">
        <f t="shared" si="17"/>
        <v>0</v>
      </c>
      <c r="G149" s="13"/>
      <c r="K149" s="34">
        <v>41786</v>
      </c>
      <c r="L149" s="33">
        <v>0</v>
      </c>
      <c r="M149" s="33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0</v>
      </c>
      <c r="E150" t="str">
        <f t="shared" si="16"/>
        <v>A</v>
      </c>
      <c r="F150" s="4">
        <f t="shared" si="17"/>
        <v>0</v>
      </c>
      <c r="G150" s="13"/>
      <c r="K150" s="34">
        <v>41787</v>
      </c>
      <c r="L150" s="33">
        <v>0</v>
      </c>
      <c r="M150" s="33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0</v>
      </c>
      <c r="E151" t="str">
        <f t="shared" si="16"/>
        <v>A</v>
      </c>
      <c r="F151" s="4">
        <f t="shared" si="17"/>
        <v>0</v>
      </c>
      <c r="G151" s="13"/>
      <c r="K151" s="34">
        <v>41788</v>
      </c>
      <c r="L151" s="33">
        <v>0</v>
      </c>
      <c r="M151" s="33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0</v>
      </c>
      <c r="E152" t="str">
        <f t="shared" si="16"/>
        <v>A</v>
      </c>
      <c r="F152" s="4">
        <f t="shared" si="17"/>
        <v>0</v>
      </c>
      <c r="G152" s="13"/>
      <c r="K152" s="34">
        <v>41789</v>
      </c>
      <c r="L152" s="33">
        <v>0</v>
      </c>
      <c r="M152" s="33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0</v>
      </c>
      <c r="E153" t="str">
        <f t="shared" si="16"/>
        <v>A</v>
      </c>
      <c r="F153" s="4">
        <f t="shared" si="17"/>
        <v>0</v>
      </c>
      <c r="G153" s="13"/>
      <c r="K153" s="34">
        <v>41790</v>
      </c>
      <c r="L153" s="33">
        <v>0</v>
      </c>
      <c r="M153" s="33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0</v>
      </c>
      <c r="E154" t="str">
        <f t="shared" si="16"/>
        <v>A</v>
      </c>
      <c r="F154" s="4">
        <f t="shared" si="17"/>
        <v>0</v>
      </c>
      <c r="G154" s="13"/>
      <c r="K154" s="34">
        <v>41791</v>
      </c>
      <c r="L154" s="33">
        <v>0</v>
      </c>
      <c r="M154" s="33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0</v>
      </c>
      <c r="E155" t="str">
        <f t="shared" si="16"/>
        <v>A</v>
      </c>
      <c r="F155" s="4">
        <f t="shared" si="17"/>
        <v>0</v>
      </c>
      <c r="G155" s="13"/>
      <c r="K155" s="34">
        <v>41792</v>
      </c>
      <c r="L155" s="33">
        <v>0</v>
      </c>
      <c r="M155" s="33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0</v>
      </c>
      <c r="E156" t="str">
        <f t="shared" si="16"/>
        <v>A</v>
      </c>
      <c r="F156" s="4">
        <f t="shared" si="17"/>
        <v>0</v>
      </c>
      <c r="G156" s="13"/>
      <c r="K156" s="34">
        <v>41793</v>
      </c>
      <c r="L156" s="33">
        <v>0</v>
      </c>
      <c r="M156" s="33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0</v>
      </c>
      <c r="E157" t="str">
        <f t="shared" si="16"/>
        <v>A</v>
      </c>
      <c r="F157" s="4">
        <f t="shared" si="17"/>
        <v>0</v>
      </c>
      <c r="G157" s="13"/>
      <c r="K157" s="34">
        <v>41794</v>
      </c>
      <c r="L157" s="33">
        <v>0</v>
      </c>
      <c r="M157" s="33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0</v>
      </c>
      <c r="E158" t="str">
        <f t="shared" si="16"/>
        <v>A</v>
      </c>
      <c r="F158" s="4">
        <f t="shared" si="17"/>
        <v>0</v>
      </c>
      <c r="G158" s="13"/>
      <c r="K158" s="34">
        <v>41795</v>
      </c>
      <c r="L158" s="33">
        <v>0</v>
      </c>
      <c r="M158" s="33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0</v>
      </c>
      <c r="E159" t="str">
        <f t="shared" si="16"/>
        <v>A</v>
      </c>
      <c r="F159" s="4">
        <f t="shared" si="17"/>
        <v>0</v>
      </c>
      <c r="G159" s="13"/>
      <c r="K159" s="34">
        <v>41796</v>
      </c>
      <c r="L159" s="33">
        <v>0</v>
      </c>
      <c r="M159" s="33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0</v>
      </c>
      <c r="E160" t="str">
        <f t="shared" si="16"/>
        <v>A</v>
      </c>
      <c r="F160" s="4">
        <f t="shared" si="17"/>
        <v>0</v>
      </c>
      <c r="G160" s="13"/>
      <c r="K160" s="34">
        <v>41797</v>
      </c>
      <c r="L160" s="33">
        <v>0</v>
      </c>
      <c r="M160" s="33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0</v>
      </c>
      <c r="E161" t="str">
        <f t="shared" si="16"/>
        <v>A</v>
      </c>
      <c r="F161" s="4">
        <f t="shared" si="17"/>
        <v>0</v>
      </c>
      <c r="G161" s="13"/>
      <c r="K161" s="34">
        <v>41798</v>
      </c>
      <c r="L161" s="33">
        <v>0</v>
      </c>
      <c r="M161" s="33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0</v>
      </c>
      <c r="E162" t="str">
        <f t="shared" si="16"/>
        <v>A</v>
      </c>
      <c r="F162" s="4">
        <f t="shared" si="17"/>
        <v>0</v>
      </c>
      <c r="G162" s="13"/>
      <c r="K162" s="34">
        <v>41799</v>
      </c>
      <c r="L162" s="33">
        <v>0</v>
      </c>
      <c r="M162" s="33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0</v>
      </c>
      <c r="E163" t="str">
        <f t="shared" si="16"/>
        <v>A</v>
      </c>
      <c r="F163" s="4">
        <f t="shared" si="17"/>
        <v>0</v>
      </c>
      <c r="G163" s="13"/>
      <c r="K163" s="34">
        <v>41800</v>
      </c>
      <c r="L163" s="33">
        <v>0</v>
      </c>
      <c r="M163" s="33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0</v>
      </c>
      <c r="E164" t="str">
        <f t="shared" si="16"/>
        <v>A</v>
      </c>
      <c r="F164" s="4">
        <f t="shared" si="17"/>
        <v>0</v>
      </c>
      <c r="G164" s="13"/>
      <c r="K164" s="34">
        <v>41801</v>
      </c>
      <c r="L164" s="33">
        <v>0</v>
      </c>
      <c r="M164" s="33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0</v>
      </c>
      <c r="E165" t="str">
        <f t="shared" si="16"/>
        <v>A</v>
      </c>
      <c r="F165" s="4">
        <f t="shared" si="17"/>
        <v>0</v>
      </c>
      <c r="G165" s="13"/>
      <c r="K165" s="34">
        <v>41802</v>
      </c>
      <c r="L165" s="33">
        <v>0</v>
      </c>
      <c r="M165" s="33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0</v>
      </c>
      <c r="E166" t="str">
        <f t="shared" si="16"/>
        <v>A</v>
      </c>
      <c r="F166" s="4">
        <f t="shared" si="17"/>
        <v>0</v>
      </c>
      <c r="G166" s="13"/>
      <c r="K166" s="34">
        <v>41803</v>
      </c>
      <c r="L166" s="33">
        <v>0</v>
      </c>
      <c r="M166" s="33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0</v>
      </c>
      <c r="E167" t="str">
        <f t="shared" si="16"/>
        <v>A</v>
      </c>
      <c r="F167" s="4">
        <f t="shared" si="17"/>
        <v>0</v>
      </c>
      <c r="G167" s="13"/>
      <c r="K167" s="34">
        <v>41804</v>
      </c>
      <c r="L167" s="33">
        <v>0</v>
      </c>
      <c r="M167" s="33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0</v>
      </c>
      <c r="E168" t="str">
        <f t="shared" si="16"/>
        <v>A</v>
      </c>
      <c r="F168" s="4">
        <f t="shared" si="17"/>
        <v>0</v>
      </c>
      <c r="G168" s="13"/>
      <c r="K168" s="34">
        <v>41805</v>
      </c>
      <c r="L168" s="33">
        <v>0</v>
      </c>
      <c r="M168" s="33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0</v>
      </c>
      <c r="E169" t="str">
        <f t="shared" si="16"/>
        <v>A</v>
      </c>
      <c r="F169" s="4">
        <f t="shared" si="17"/>
        <v>0</v>
      </c>
      <c r="G169" s="13"/>
      <c r="K169" s="34">
        <v>41806</v>
      </c>
      <c r="L169" s="33">
        <v>0</v>
      </c>
      <c r="M169" s="33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0</v>
      </c>
      <c r="E170" t="str">
        <f t="shared" si="16"/>
        <v>A</v>
      </c>
      <c r="F170" s="4">
        <f t="shared" si="17"/>
        <v>0</v>
      </c>
      <c r="G170" s="13"/>
      <c r="K170" s="34">
        <v>41807</v>
      </c>
      <c r="L170" s="33">
        <v>0</v>
      </c>
      <c r="M170" s="33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0</v>
      </c>
      <c r="E171" t="str">
        <f t="shared" si="16"/>
        <v>A</v>
      </c>
      <c r="F171" s="4">
        <f t="shared" si="17"/>
        <v>0</v>
      </c>
      <c r="G171" s="13"/>
      <c r="K171" s="34">
        <v>41808</v>
      </c>
      <c r="L171" s="33">
        <v>0</v>
      </c>
      <c r="M171" s="33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0</v>
      </c>
      <c r="E172" t="str">
        <f t="shared" si="16"/>
        <v>A</v>
      </c>
      <c r="F172" s="4">
        <f t="shared" si="17"/>
        <v>0</v>
      </c>
      <c r="G172" s="13"/>
      <c r="K172" s="34">
        <v>41809</v>
      </c>
      <c r="L172" s="33">
        <v>0</v>
      </c>
      <c r="M172" s="33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0</v>
      </c>
      <c r="E173" t="str">
        <f t="shared" si="16"/>
        <v>A</v>
      </c>
      <c r="F173" s="4">
        <f t="shared" si="17"/>
        <v>0</v>
      </c>
      <c r="G173" s="13"/>
      <c r="K173" s="34">
        <v>41810</v>
      </c>
      <c r="L173" s="33">
        <v>0</v>
      </c>
      <c r="M173" s="33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0</v>
      </c>
      <c r="E174" t="str">
        <f t="shared" si="16"/>
        <v>A</v>
      </c>
      <c r="F174" s="4">
        <f t="shared" si="17"/>
        <v>0</v>
      </c>
      <c r="G174" s="13"/>
      <c r="K174" s="34">
        <v>41811</v>
      </c>
      <c r="L174" s="33">
        <v>0</v>
      </c>
      <c r="M174" s="33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0</v>
      </c>
      <c r="E175" t="str">
        <f t="shared" si="16"/>
        <v>A</v>
      </c>
      <c r="F175" s="4">
        <f t="shared" si="17"/>
        <v>0</v>
      </c>
      <c r="G175" s="13"/>
      <c r="K175" s="34">
        <v>41812</v>
      </c>
      <c r="L175" s="33">
        <v>0</v>
      </c>
      <c r="M175" s="33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0</v>
      </c>
      <c r="E176" t="str">
        <f t="shared" si="16"/>
        <v>A</v>
      </c>
      <c r="F176" s="4">
        <f t="shared" si="17"/>
        <v>0</v>
      </c>
      <c r="G176" s="13"/>
      <c r="K176" s="34">
        <v>41813</v>
      </c>
      <c r="L176" s="33">
        <v>0</v>
      </c>
      <c r="M176" s="33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0</v>
      </c>
      <c r="E177" t="str">
        <f t="shared" si="16"/>
        <v>A</v>
      </c>
      <c r="F177" s="4">
        <f t="shared" si="17"/>
        <v>0</v>
      </c>
      <c r="G177" s="13"/>
      <c r="K177" s="34">
        <v>41814</v>
      </c>
      <c r="L177" s="33">
        <v>0</v>
      </c>
      <c r="M177" s="33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0</v>
      </c>
      <c r="E178" t="str">
        <f t="shared" si="16"/>
        <v>A</v>
      </c>
      <c r="F178" s="4">
        <f t="shared" si="17"/>
        <v>0</v>
      </c>
      <c r="G178" s="13"/>
      <c r="K178" s="34">
        <v>41815</v>
      </c>
      <c r="L178" s="33">
        <v>0</v>
      </c>
      <c r="M178" s="33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0</v>
      </c>
      <c r="E179" t="str">
        <f t="shared" si="16"/>
        <v>A</v>
      </c>
      <c r="F179" s="4">
        <f t="shared" si="17"/>
        <v>0</v>
      </c>
      <c r="G179" s="13"/>
      <c r="K179" s="34">
        <v>41816</v>
      </c>
      <c r="L179" s="33">
        <v>0</v>
      </c>
      <c r="M179" s="33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0</v>
      </c>
      <c r="E180" t="str">
        <f t="shared" si="16"/>
        <v>A</v>
      </c>
      <c r="F180" s="4">
        <f t="shared" si="17"/>
        <v>0</v>
      </c>
      <c r="G180" s="13"/>
      <c r="K180" s="34">
        <v>41817</v>
      </c>
      <c r="L180" s="33">
        <v>0</v>
      </c>
      <c r="M180" s="33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0</v>
      </c>
      <c r="E181" t="str">
        <f t="shared" si="16"/>
        <v>A</v>
      </c>
      <c r="F181" s="4">
        <f t="shared" si="17"/>
        <v>0</v>
      </c>
      <c r="G181" s="13"/>
      <c r="K181" s="34">
        <v>41818</v>
      </c>
      <c r="L181" s="33">
        <v>0</v>
      </c>
      <c r="M181" s="33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0</v>
      </c>
      <c r="E182" t="str">
        <f t="shared" si="16"/>
        <v>A</v>
      </c>
      <c r="F182" s="4">
        <f t="shared" si="17"/>
        <v>0</v>
      </c>
      <c r="G182" s="13"/>
      <c r="K182" s="34">
        <v>41819</v>
      </c>
      <c r="L182" s="33">
        <v>0</v>
      </c>
      <c r="M182" s="33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0</v>
      </c>
      <c r="E183" t="str">
        <f t="shared" si="16"/>
        <v>A</v>
      </c>
      <c r="F183" s="4">
        <f t="shared" si="17"/>
        <v>0</v>
      </c>
      <c r="G183" s="13"/>
      <c r="K183" s="34">
        <v>41820</v>
      </c>
      <c r="L183" s="33">
        <v>0</v>
      </c>
      <c r="M183" s="33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0</v>
      </c>
      <c r="E184" t="str">
        <f t="shared" si="16"/>
        <v>A</v>
      </c>
      <c r="F184" s="4">
        <f t="shared" si="17"/>
        <v>0</v>
      </c>
      <c r="G184" s="13"/>
      <c r="K184" s="34">
        <v>41821</v>
      </c>
      <c r="L184" s="33">
        <v>0</v>
      </c>
      <c r="M184" s="33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0</v>
      </c>
      <c r="E185" t="str">
        <f t="shared" si="16"/>
        <v>A</v>
      </c>
      <c r="F185" s="4">
        <f t="shared" si="17"/>
        <v>0</v>
      </c>
      <c r="G185" s="13"/>
      <c r="K185" s="34">
        <v>41822</v>
      </c>
      <c r="L185" s="33">
        <v>0</v>
      </c>
      <c r="M185" s="33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0</v>
      </c>
      <c r="E186" t="str">
        <f t="shared" si="16"/>
        <v>A</v>
      </c>
      <c r="F186" s="4">
        <f t="shared" si="17"/>
        <v>0</v>
      </c>
      <c r="G186" s="13"/>
      <c r="K186" s="34">
        <v>41823</v>
      </c>
      <c r="L186" s="33">
        <v>0</v>
      </c>
      <c r="M186" s="33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0</v>
      </c>
      <c r="E187" t="str">
        <f t="shared" si="16"/>
        <v>A</v>
      </c>
      <c r="F187" s="4">
        <f t="shared" si="17"/>
        <v>0</v>
      </c>
      <c r="G187" s="13"/>
      <c r="K187" s="34">
        <v>41824</v>
      </c>
      <c r="L187" s="33">
        <v>0</v>
      </c>
      <c r="M187" s="33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0</v>
      </c>
      <c r="E188" t="str">
        <f t="shared" si="16"/>
        <v>A</v>
      </c>
      <c r="F188" s="4">
        <f t="shared" si="17"/>
        <v>0</v>
      </c>
      <c r="G188" s="13"/>
      <c r="K188" s="34">
        <v>41825</v>
      </c>
      <c r="L188" s="33">
        <v>0</v>
      </c>
      <c r="M188" s="33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0</v>
      </c>
      <c r="E189" t="str">
        <f t="shared" si="16"/>
        <v>A</v>
      </c>
      <c r="F189" s="4">
        <f t="shared" si="17"/>
        <v>0</v>
      </c>
      <c r="G189" s="13"/>
      <c r="K189" s="34">
        <v>41826</v>
      </c>
      <c r="L189" s="33">
        <v>0</v>
      </c>
      <c r="M189" s="33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0</v>
      </c>
      <c r="E190" t="str">
        <f t="shared" si="16"/>
        <v>A</v>
      </c>
      <c r="F190" s="4">
        <f t="shared" si="17"/>
        <v>0</v>
      </c>
      <c r="G190" s="13"/>
      <c r="K190" s="34">
        <v>41827</v>
      </c>
      <c r="L190" s="33">
        <v>0</v>
      </c>
      <c r="M190" s="33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0</v>
      </c>
      <c r="E191" t="str">
        <f t="shared" si="16"/>
        <v>A</v>
      </c>
      <c r="F191" s="4">
        <f t="shared" si="17"/>
        <v>0</v>
      </c>
      <c r="G191" s="13"/>
      <c r="K191" s="34">
        <v>41828</v>
      </c>
      <c r="L191" s="33">
        <v>0</v>
      </c>
      <c r="M191" s="33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0</v>
      </c>
      <c r="E192" t="str">
        <f t="shared" si="16"/>
        <v>A</v>
      </c>
      <c r="F192" s="4">
        <f t="shared" si="17"/>
        <v>0</v>
      </c>
      <c r="G192" s="13"/>
      <c r="K192" s="34">
        <v>41829</v>
      </c>
      <c r="L192" s="33">
        <v>0</v>
      </c>
      <c r="M192" s="33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0</v>
      </c>
      <c r="E193" t="str">
        <f t="shared" si="16"/>
        <v>A</v>
      </c>
      <c r="F193" s="4">
        <f t="shared" si="17"/>
        <v>0</v>
      </c>
      <c r="G193" s="13"/>
      <c r="K193" s="34">
        <v>41830</v>
      </c>
      <c r="L193" s="33">
        <v>0</v>
      </c>
      <c r="M193" s="33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0</v>
      </c>
      <c r="E194" t="str">
        <f t="shared" si="16"/>
        <v>A</v>
      </c>
      <c r="F194" s="4">
        <f t="shared" si="17"/>
        <v>0</v>
      </c>
      <c r="G194" s="13"/>
      <c r="K194" s="34">
        <v>41831</v>
      </c>
      <c r="L194" s="33">
        <v>0</v>
      </c>
      <c r="M194" s="33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0</v>
      </c>
      <c r="E195" t="str">
        <f t="shared" si="16"/>
        <v>A</v>
      </c>
      <c r="F195" s="4">
        <f t="shared" si="17"/>
        <v>0</v>
      </c>
      <c r="G195" s="13"/>
      <c r="K195" s="34">
        <v>41832</v>
      </c>
      <c r="L195" s="33">
        <v>0</v>
      </c>
      <c r="M195" s="33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0</v>
      </c>
      <c r="E196" t="str">
        <f t="shared" si="21"/>
        <v>A</v>
      </c>
      <c r="F196" s="4">
        <f t="shared" ref="F196:F259" si="22">D196*(86400/43560)</f>
        <v>0</v>
      </c>
      <c r="G196" s="13"/>
      <c r="K196" s="34">
        <v>41833</v>
      </c>
      <c r="L196" s="33">
        <v>0</v>
      </c>
      <c r="M196" s="33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0</v>
      </c>
      <c r="E197" t="str">
        <f t="shared" si="21"/>
        <v>A</v>
      </c>
      <c r="F197" s="4">
        <f t="shared" si="22"/>
        <v>0</v>
      </c>
      <c r="G197" s="13"/>
      <c r="K197" s="34">
        <v>41834</v>
      </c>
      <c r="L197" s="33">
        <v>0</v>
      </c>
      <c r="M197" s="33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0</v>
      </c>
      <c r="E198" t="str">
        <f t="shared" si="21"/>
        <v>A</v>
      </c>
      <c r="F198" s="4">
        <f t="shared" si="22"/>
        <v>0</v>
      </c>
      <c r="G198" s="13"/>
      <c r="K198" s="34">
        <v>41835</v>
      </c>
      <c r="L198" s="33">
        <v>0</v>
      </c>
      <c r="M198" s="33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0</v>
      </c>
      <c r="E199" t="str">
        <f t="shared" si="21"/>
        <v>A</v>
      </c>
      <c r="F199" s="4">
        <f t="shared" si="22"/>
        <v>0</v>
      </c>
      <c r="G199" s="13"/>
      <c r="K199" s="34">
        <v>41836</v>
      </c>
      <c r="L199" s="33">
        <v>0</v>
      </c>
      <c r="M199" s="33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0</v>
      </c>
      <c r="E200" t="str">
        <f t="shared" si="21"/>
        <v>A</v>
      </c>
      <c r="F200" s="4">
        <f t="shared" si="22"/>
        <v>0</v>
      </c>
      <c r="G200" s="13"/>
      <c r="K200" s="34">
        <v>41837</v>
      </c>
      <c r="L200" s="33">
        <v>0</v>
      </c>
      <c r="M200" s="33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0</v>
      </c>
      <c r="E201" t="str">
        <f t="shared" si="21"/>
        <v>A</v>
      </c>
      <c r="F201" s="4">
        <f t="shared" si="22"/>
        <v>0</v>
      </c>
      <c r="G201" s="13"/>
      <c r="K201" s="34">
        <v>41838</v>
      </c>
      <c r="L201" s="33">
        <v>0</v>
      </c>
      <c r="M201" s="33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0</v>
      </c>
      <c r="E202" t="str">
        <f t="shared" si="21"/>
        <v>A</v>
      </c>
      <c r="F202" s="4">
        <f t="shared" si="22"/>
        <v>0</v>
      </c>
      <c r="G202" s="13"/>
      <c r="K202" s="34">
        <v>41839</v>
      </c>
      <c r="L202" s="33">
        <v>0</v>
      </c>
      <c r="M202" s="33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0</v>
      </c>
      <c r="E203" t="str">
        <f t="shared" si="21"/>
        <v>A</v>
      </c>
      <c r="F203" s="4">
        <f t="shared" si="22"/>
        <v>0</v>
      </c>
      <c r="G203" s="13"/>
      <c r="K203" s="34">
        <v>41840</v>
      </c>
      <c r="L203" s="33">
        <v>0</v>
      </c>
      <c r="M203" s="33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0</v>
      </c>
      <c r="E204" t="str">
        <f t="shared" si="21"/>
        <v>A</v>
      </c>
      <c r="F204" s="4">
        <f t="shared" si="22"/>
        <v>0</v>
      </c>
      <c r="G204" s="13"/>
      <c r="K204" s="34">
        <v>41841</v>
      </c>
      <c r="L204" s="33">
        <v>0</v>
      </c>
      <c r="M204" s="33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0</v>
      </c>
      <c r="E205" t="str">
        <f t="shared" si="21"/>
        <v>A</v>
      </c>
      <c r="F205" s="4">
        <f t="shared" si="22"/>
        <v>0</v>
      </c>
      <c r="G205" s="13"/>
      <c r="K205" s="34">
        <v>41842</v>
      </c>
      <c r="L205" s="33">
        <v>0</v>
      </c>
      <c r="M205" s="33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0</v>
      </c>
      <c r="E206" t="str">
        <f t="shared" si="21"/>
        <v>A</v>
      </c>
      <c r="F206" s="4">
        <f t="shared" si="22"/>
        <v>0</v>
      </c>
      <c r="G206" s="13"/>
      <c r="K206" s="34">
        <v>41843</v>
      </c>
      <c r="L206" s="33">
        <v>0</v>
      </c>
      <c r="M206" s="33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0</v>
      </c>
      <c r="E207" t="str">
        <f t="shared" si="21"/>
        <v>A</v>
      </c>
      <c r="F207" s="4">
        <f t="shared" si="22"/>
        <v>0</v>
      </c>
      <c r="G207" s="13"/>
      <c r="K207" s="34">
        <v>41844</v>
      </c>
      <c r="L207" s="33">
        <v>0</v>
      </c>
      <c r="M207" s="33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0</v>
      </c>
      <c r="E208" t="str">
        <f t="shared" si="21"/>
        <v>A</v>
      </c>
      <c r="F208" s="4">
        <f t="shared" si="22"/>
        <v>0</v>
      </c>
      <c r="G208" s="13"/>
      <c r="K208" s="34">
        <v>41845</v>
      </c>
      <c r="L208" s="33">
        <v>0</v>
      </c>
      <c r="M208" s="33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0</v>
      </c>
      <c r="E209" t="str">
        <f t="shared" si="21"/>
        <v>A</v>
      </c>
      <c r="F209" s="4">
        <f t="shared" si="22"/>
        <v>0</v>
      </c>
      <c r="G209" s="13"/>
      <c r="K209" s="34">
        <v>41846</v>
      </c>
      <c r="L209" s="33">
        <v>0</v>
      </c>
      <c r="M209" s="33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0</v>
      </c>
      <c r="E210" t="str">
        <f t="shared" si="21"/>
        <v>A</v>
      </c>
      <c r="F210" s="4">
        <f t="shared" si="22"/>
        <v>0</v>
      </c>
      <c r="G210" s="13"/>
      <c r="K210" s="34">
        <v>41847</v>
      </c>
      <c r="L210" s="33">
        <v>0</v>
      </c>
      <c r="M210" s="33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0</v>
      </c>
      <c r="E211" t="str">
        <f t="shared" si="21"/>
        <v>A</v>
      </c>
      <c r="F211" s="4">
        <f t="shared" si="22"/>
        <v>0</v>
      </c>
      <c r="G211" s="13"/>
      <c r="K211" s="34">
        <v>41848</v>
      </c>
      <c r="L211" s="33">
        <v>0</v>
      </c>
      <c r="M211" s="33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0</v>
      </c>
      <c r="E212" t="str">
        <f t="shared" si="21"/>
        <v>A</v>
      </c>
      <c r="F212" s="4">
        <f t="shared" si="22"/>
        <v>0</v>
      </c>
      <c r="G212" s="13"/>
      <c r="K212" s="34">
        <v>41849</v>
      </c>
      <c r="L212" s="33">
        <v>0</v>
      </c>
      <c r="M212" s="33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0</v>
      </c>
      <c r="E213" t="str">
        <f t="shared" si="21"/>
        <v>A</v>
      </c>
      <c r="F213" s="4">
        <f t="shared" si="22"/>
        <v>0</v>
      </c>
      <c r="G213" s="13"/>
      <c r="K213" s="34">
        <v>41850</v>
      </c>
      <c r="L213" s="33">
        <v>0</v>
      </c>
      <c r="M213" s="33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0</v>
      </c>
      <c r="E214" t="str">
        <f t="shared" si="21"/>
        <v>A</v>
      </c>
      <c r="F214" s="4">
        <f t="shared" si="22"/>
        <v>0</v>
      </c>
      <c r="G214" s="13"/>
      <c r="K214" s="34">
        <v>41851</v>
      </c>
      <c r="L214" s="33">
        <v>0</v>
      </c>
      <c r="M214" s="33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0</v>
      </c>
      <c r="E215" t="str">
        <f t="shared" si="21"/>
        <v>A</v>
      </c>
      <c r="F215" s="4">
        <f t="shared" si="22"/>
        <v>0</v>
      </c>
      <c r="G215" s="13"/>
      <c r="K215" s="34">
        <v>41852</v>
      </c>
      <c r="L215" s="33">
        <v>0</v>
      </c>
      <c r="M215" s="33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0</v>
      </c>
      <c r="E216" t="str">
        <f t="shared" si="21"/>
        <v>A</v>
      </c>
      <c r="F216" s="4">
        <f t="shared" si="22"/>
        <v>0</v>
      </c>
      <c r="G216" s="13"/>
      <c r="K216" s="34">
        <v>41853</v>
      </c>
      <c r="L216" s="33">
        <v>0</v>
      </c>
      <c r="M216" s="33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0</v>
      </c>
      <c r="E217" t="str">
        <f t="shared" si="21"/>
        <v>A</v>
      </c>
      <c r="F217" s="4">
        <f t="shared" si="22"/>
        <v>0</v>
      </c>
      <c r="G217" s="13"/>
      <c r="K217" s="34">
        <v>41854</v>
      </c>
      <c r="L217" s="33">
        <v>0</v>
      </c>
      <c r="M217" s="33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0</v>
      </c>
      <c r="E218" t="str">
        <f t="shared" si="21"/>
        <v>A</v>
      </c>
      <c r="F218" s="4">
        <f t="shared" si="22"/>
        <v>0</v>
      </c>
      <c r="G218" s="13"/>
      <c r="K218" s="34">
        <v>41855</v>
      </c>
      <c r="L218" s="33">
        <v>0</v>
      </c>
      <c r="M218" s="33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0</v>
      </c>
      <c r="E219" t="str">
        <f t="shared" si="21"/>
        <v>A</v>
      </c>
      <c r="F219" s="4">
        <f t="shared" si="22"/>
        <v>0</v>
      </c>
      <c r="G219" s="13"/>
      <c r="K219" s="34">
        <v>41856</v>
      </c>
      <c r="L219" s="33">
        <v>0</v>
      </c>
      <c r="M219" s="33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0</v>
      </c>
      <c r="E220" t="str">
        <f t="shared" si="21"/>
        <v>A</v>
      </c>
      <c r="F220" s="4">
        <f t="shared" si="22"/>
        <v>0</v>
      </c>
      <c r="G220" s="13"/>
      <c r="K220" s="34">
        <v>41857</v>
      </c>
      <c r="L220" s="33">
        <v>0</v>
      </c>
      <c r="M220" s="33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0</v>
      </c>
      <c r="E221" t="str">
        <f t="shared" si="21"/>
        <v>A</v>
      </c>
      <c r="F221" s="4">
        <f t="shared" si="22"/>
        <v>0</v>
      </c>
      <c r="G221" s="13"/>
      <c r="K221" s="34">
        <v>41858</v>
      </c>
      <c r="L221" s="33">
        <v>0</v>
      </c>
      <c r="M221" s="33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0</v>
      </c>
      <c r="E222" t="str">
        <f t="shared" si="21"/>
        <v>A</v>
      </c>
      <c r="F222" s="4">
        <f t="shared" si="22"/>
        <v>0</v>
      </c>
      <c r="G222" s="13"/>
      <c r="K222" s="34">
        <v>41859</v>
      </c>
      <c r="L222" s="33">
        <v>0</v>
      </c>
      <c r="M222" s="33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0</v>
      </c>
      <c r="E223" t="str">
        <f t="shared" si="21"/>
        <v>A</v>
      </c>
      <c r="F223" s="4">
        <f t="shared" si="22"/>
        <v>0</v>
      </c>
      <c r="G223" s="13"/>
      <c r="K223" s="34">
        <v>41860</v>
      </c>
      <c r="L223" s="33">
        <v>0</v>
      </c>
      <c r="M223" s="33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0</v>
      </c>
      <c r="E224" t="str">
        <f t="shared" si="21"/>
        <v>A</v>
      </c>
      <c r="F224" s="4">
        <f t="shared" si="22"/>
        <v>0</v>
      </c>
      <c r="G224" s="13"/>
      <c r="K224" s="34">
        <v>41861</v>
      </c>
      <c r="L224" s="33">
        <v>0</v>
      </c>
      <c r="M224" s="33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0</v>
      </c>
      <c r="E225" t="str">
        <f t="shared" si="21"/>
        <v>A</v>
      </c>
      <c r="F225" s="4">
        <f t="shared" si="22"/>
        <v>0</v>
      </c>
      <c r="G225" s="13"/>
      <c r="K225" s="34">
        <v>41862</v>
      </c>
      <c r="L225" s="33">
        <v>0</v>
      </c>
      <c r="M225" s="33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0</v>
      </c>
      <c r="E226" t="str">
        <f t="shared" si="21"/>
        <v>A</v>
      </c>
      <c r="F226" s="4">
        <f t="shared" si="22"/>
        <v>0</v>
      </c>
      <c r="G226" s="13"/>
      <c r="K226" s="34">
        <v>41863</v>
      </c>
      <c r="L226" s="33">
        <v>0</v>
      </c>
      <c r="M226" s="33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0</v>
      </c>
      <c r="E227" t="str">
        <f t="shared" si="21"/>
        <v>A</v>
      </c>
      <c r="F227" s="4">
        <f t="shared" si="22"/>
        <v>0</v>
      </c>
      <c r="G227" s="13"/>
      <c r="K227" s="34">
        <v>41864</v>
      </c>
      <c r="L227" s="33">
        <v>0</v>
      </c>
      <c r="M227" s="33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0</v>
      </c>
      <c r="E228" t="str">
        <f t="shared" si="21"/>
        <v>A</v>
      </c>
      <c r="F228" s="4">
        <f t="shared" si="22"/>
        <v>0</v>
      </c>
      <c r="G228" s="13"/>
      <c r="K228" s="34">
        <v>41865</v>
      </c>
      <c r="L228" s="33">
        <v>0</v>
      </c>
      <c r="M228" s="33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0</v>
      </c>
      <c r="E229" t="str">
        <f t="shared" si="21"/>
        <v>A</v>
      </c>
      <c r="F229" s="4">
        <f t="shared" si="22"/>
        <v>0</v>
      </c>
      <c r="G229" s="13"/>
      <c r="K229" s="34">
        <v>41866</v>
      </c>
      <c r="L229" s="33">
        <v>0</v>
      </c>
      <c r="M229" s="33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0</v>
      </c>
      <c r="E230" t="str">
        <f t="shared" si="21"/>
        <v>A</v>
      </c>
      <c r="F230" s="4">
        <f t="shared" si="22"/>
        <v>0</v>
      </c>
      <c r="G230" s="13"/>
      <c r="K230" s="34">
        <v>41867</v>
      </c>
      <c r="L230" s="33">
        <v>0</v>
      </c>
      <c r="M230" s="33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0</v>
      </c>
      <c r="E231" t="str">
        <f t="shared" si="21"/>
        <v>A</v>
      </c>
      <c r="F231" s="4">
        <f t="shared" si="22"/>
        <v>0</v>
      </c>
      <c r="G231" s="13"/>
      <c r="K231" s="34">
        <v>41868</v>
      </c>
      <c r="L231" s="33">
        <v>0</v>
      </c>
      <c r="M231" s="33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0</v>
      </c>
      <c r="E232" t="str">
        <f t="shared" si="21"/>
        <v>A</v>
      </c>
      <c r="F232" s="4">
        <f t="shared" si="22"/>
        <v>0</v>
      </c>
      <c r="G232" s="13"/>
      <c r="K232" s="34">
        <v>41869</v>
      </c>
      <c r="L232" s="33">
        <v>0</v>
      </c>
      <c r="M232" s="33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0</v>
      </c>
      <c r="E233" t="str">
        <f t="shared" si="21"/>
        <v>A</v>
      </c>
      <c r="F233" s="4">
        <f t="shared" si="22"/>
        <v>0</v>
      </c>
      <c r="G233" s="13"/>
      <c r="K233" s="34">
        <v>41870</v>
      </c>
      <c r="L233" s="33">
        <v>0</v>
      </c>
      <c r="M233" s="33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0</v>
      </c>
      <c r="E234" t="str">
        <f t="shared" si="21"/>
        <v>A</v>
      </c>
      <c r="F234" s="4">
        <f t="shared" si="22"/>
        <v>0</v>
      </c>
      <c r="G234" s="13"/>
      <c r="K234" s="34">
        <v>41871</v>
      </c>
      <c r="L234" s="33">
        <v>0</v>
      </c>
      <c r="M234" s="33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0</v>
      </c>
      <c r="E235" t="str">
        <f t="shared" si="21"/>
        <v>A</v>
      </c>
      <c r="F235" s="4">
        <f t="shared" si="22"/>
        <v>0</v>
      </c>
      <c r="G235" s="13"/>
      <c r="K235" s="34">
        <v>41872</v>
      </c>
      <c r="L235" s="33">
        <v>0</v>
      </c>
      <c r="M235" s="33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0</v>
      </c>
      <c r="E236" t="str">
        <f t="shared" si="21"/>
        <v>A</v>
      </c>
      <c r="F236" s="4">
        <f t="shared" si="22"/>
        <v>0</v>
      </c>
      <c r="G236" s="13"/>
      <c r="K236" s="34">
        <v>41873</v>
      </c>
      <c r="L236" s="33">
        <v>0</v>
      </c>
      <c r="M236" s="33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0</v>
      </c>
      <c r="E237" t="str">
        <f t="shared" si="21"/>
        <v>A</v>
      </c>
      <c r="F237" s="4">
        <f t="shared" si="22"/>
        <v>0</v>
      </c>
      <c r="G237" s="13"/>
      <c r="K237" s="34">
        <v>41874</v>
      </c>
      <c r="L237" s="33">
        <v>0</v>
      </c>
      <c r="M237" s="33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0</v>
      </c>
      <c r="E238" t="str">
        <f t="shared" si="21"/>
        <v>A</v>
      </c>
      <c r="F238" s="4">
        <f t="shared" si="22"/>
        <v>0</v>
      </c>
      <c r="G238" s="13"/>
      <c r="K238" s="34">
        <v>41875</v>
      </c>
      <c r="L238" s="33">
        <v>0</v>
      </c>
      <c r="M238" s="33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0</v>
      </c>
      <c r="E239" t="str">
        <f t="shared" si="21"/>
        <v>A</v>
      </c>
      <c r="F239" s="4">
        <f t="shared" si="22"/>
        <v>0</v>
      </c>
      <c r="G239" s="13"/>
      <c r="K239" s="34">
        <v>41876</v>
      </c>
      <c r="L239" s="33">
        <v>0</v>
      </c>
      <c r="M239" s="33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0</v>
      </c>
      <c r="E240" t="str">
        <f t="shared" si="21"/>
        <v>A</v>
      </c>
      <c r="F240" s="4">
        <f t="shared" si="22"/>
        <v>0</v>
      </c>
      <c r="G240" s="13"/>
      <c r="K240" s="34">
        <v>41877</v>
      </c>
      <c r="L240" s="33">
        <v>0</v>
      </c>
      <c r="M240" s="33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0</v>
      </c>
      <c r="E241" t="str">
        <f t="shared" si="21"/>
        <v>A</v>
      </c>
      <c r="F241" s="4">
        <f t="shared" si="22"/>
        <v>0</v>
      </c>
      <c r="G241" s="13"/>
      <c r="K241" s="34">
        <v>41878</v>
      </c>
      <c r="L241" s="33">
        <v>0</v>
      </c>
      <c r="M241" s="33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0</v>
      </c>
      <c r="E242" t="str">
        <f t="shared" si="21"/>
        <v>A</v>
      </c>
      <c r="F242" s="4">
        <f t="shared" si="22"/>
        <v>0</v>
      </c>
      <c r="G242" s="13"/>
      <c r="K242" s="34">
        <v>41879</v>
      </c>
      <c r="L242" s="33">
        <v>0</v>
      </c>
      <c r="M242" s="33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0</v>
      </c>
      <c r="E243" t="str">
        <f t="shared" si="21"/>
        <v>A</v>
      </c>
      <c r="F243" s="4">
        <f t="shared" si="22"/>
        <v>0</v>
      </c>
      <c r="G243" s="13"/>
      <c r="K243" s="34">
        <v>41880</v>
      </c>
      <c r="L243" s="33">
        <v>0</v>
      </c>
      <c r="M243" s="33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0</v>
      </c>
      <c r="E244" t="str">
        <f t="shared" si="21"/>
        <v>A</v>
      </c>
      <c r="F244" s="4">
        <f t="shared" si="22"/>
        <v>0</v>
      </c>
      <c r="G244" s="13"/>
      <c r="K244" s="34">
        <v>41881</v>
      </c>
      <c r="L244" s="33">
        <v>0</v>
      </c>
      <c r="M244" s="33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0</v>
      </c>
      <c r="E245" t="str">
        <f t="shared" si="21"/>
        <v>A</v>
      </c>
      <c r="F245" s="4">
        <f t="shared" si="22"/>
        <v>0</v>
      </c>
      <c r="G245" s="13"/>
      <c r="K245" s="34">
        <v>41882</v>
      </c>
      <c r="L245" s="33">
        <v>0</v>
      </c>
      <c r="M245" s="33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0</v>
      </c>
      <c r="E246" t="str">
        <f t="shared" si="21"/>
        <v>A</v>
      </c>
      <c r="F246" s="4">
        <f t="shared" si="22"/>
        <v>0</v>
      </c>
      <c r="G246" s="13"/>
      <c r="K246" s="34">
        <v>41883</v>
      </c>
      <c r="L246" s="33">
        <v>0</v>
      </c>
      <c r="M246" s="33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0</v>
      </c>
      <c r="E247" t="str">
        <f t="shared" si="21"/>
        <v>A</v>
      </c>
      <c r="F247" s="4">
        <f t="shared" si="22"/>
        <v>0</v>
      </c>
      <c r="G247" s="13"/>
      <c r="K247" s="34">
        <v>41884</v>
      </c>
      <c r="L247" s="33">
        <v>0</v>
      </c>
      <c r="M247" s="33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0</v>
      </c>
      <c r="E248" t="str">
        <f t="shared" si="21"/>
        <v>A</v>
      </c>
      <c r="F248" s="4">
        <f t="shared" si="22"/>
        <v>0</v>
      </c>
      <c r="G248" s="13"/>
      <c r="K248" s="34">
        <v>41885</v>
      </c>
      <c r="L248" s="33">
        <v>0</v>
      </c>
      <c r="M248" s="33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0</v>
      </c>
      <c r="E249" t="str">
        <f t="shared" si="21"/>
        <v>A</v>
      </c>
      <c r="F249" s="4">
        <f t="shared" si="22"/>
        <v>0</v>
      </c>
      <c r="G249" s="13"/>
      <c r="K249" s="34">
        <v>41886</v>
      </c>
      <c r="L249" s="33">
        <v>0</v>
      </c>
      <c r="M249" s="33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0</v>
      </c>
      <c r="E250" t="str">
        <f t="shared" si="21"/>
        <v>A</v>
      </c>
      <c r="F250" s="4">
        <f t="shared" si="22"/>
        <v>0</v>
      </c>
      <c r="G250" s="13"/>
      <c r="K250" s="34">
        <v>41887</v>
      </c>
      <c r="L250" s="33">
        <v>0</v>
      </c>
      <c r="M250" s="33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0</v>
      </c>
      <c r="E251" t="str">
        <f t="shared" si="21"/>
        <v>A</v>
      </c>
      <c r="F251" s="4">
        <f t="shared" si="22"/>
        <v>0</v>
      </c>
      <c r="G251" s="13"/>
      <c r="K251" s="34">
        <v>41888</v>
      </c>
      <c r="L251" s="33">
        <v>0</v>
      </c>
      <c r="M251" s="33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0</v>
      </c>
      <c r="E252" t="str">
        <f t="shared" si="21"/>
        <v>A</v>
      </c>
      <c r="F252" s="4">
        <f t="shared" si="22"/>
        <v>0</v>
      </c>
      <c r="G252" s="13"/>
      <c r="K252" s="34">
        <v>41889</v>
      </c>
      <c r="L252" s="33">
        <v>0</v>
      </c>
      <c r="M252" s="33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0</v>
      </c>
      <c r="E253" t="str">
        <f t="shared" si="21"/>
        <v>A</v>
      </c>
      <c r="F253" s="4">
        <f t="shared" si="22"/>
        <v>0</v>
      </c>
      <c r="G253" s="13"/>
      <c r="K253" s="34">
        <v>41890</v>
      </c>
      <c r="L253" s="33">
        <v>0</v>
      </c>
      <c r="M253" s="33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0</v>
      </c>
      <c r="E254" t="str">
        <f t="shared" si="21"/>
        <v>A</v>
      </c>
      <c r="F254" s="4">
        <f t="shared" si="22"/>
        <v>0</v>
      </c>
      <c r="G254" s="13"/>
      <c r="K254" s="34">
        <v>41891</v>
      </c>
      <c r="L254" s="33">
        <v>0</v>
      </c>
      <c r="M254" s="33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0</v>
      </c>
      <c r="E255" t="str">
        <f t="shared" si="21"/>
        <v>A</v>
      </c>
      <c r="F255" s="4">
        <f t="shared" si="22"/>
        <v>0</v>
      </c>
      <c r="G255" s="13"/>
      <c r="K255" s="34">
        <v>41892</v>
      </c>
      <c r="L255" s="33">
        <v>0</v>
      </c>
      <c r="M255" s="33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0</v>
      </c>
      <c r="E256" t="str">
        <f t="shared" si="21"/>
        <v>A</v>
      </c>
      <c r="F256" s="4">
        <f t="shared" si="22"/>
        <v>0</v>
      </c>
      <c r="G256" s="13"/>
      <c r="K256" s="34">
        <v>41893</v>
      </c>
      <c r="L256" s="33">
        <v>0</v>
      </c>
      <c r="M256" s="33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0</v>
      </c>
      <c r="E257" t="str">
        <f t="shared" si="21"/>
        <v>A</v>
      </c>
      <c r="F257" s="4">
        <f t="shared" si="22"/>
        <v>0</v>
      </c>
      <c r="G257" s="13"/>
      <c r="K257" s="34">
        <v>41894</v>
      </c>
      <c r="L257" s="33">
        <v>0</v>
      </c>
      <c r="M257" s="33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0</v>
      </c>
      <c r="E258" t="str">
        <f t="shared" si="21"/>
        <v>A</v>
      </c>
      <c r="F258" s="4">
        <f t="shared" si="22"/>
        <v>0</v>
      </c>
      <c r="G258" s="13"/>
      <c r="K258" s="34">
        <v>41895</v>
      </c>
      <c r="L258" s="33">
        <v>0</v>
      </c>
      <c r="M258" s="33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0</v>
      </c>
      <c r="E259" t="str">
        <f t="shared" si="21"/>
        <v>A</v>
      </c>
      <c r="F259" s="4">
        <f t="shared" si="22"/>
        <v>0</v>
      </c>
      <c r="G259" s="13"/>
      <c r="K259" s="34">
        <v>41896</v>
      </c>
      <c r="L259" s="33">
        <v>0</v>
      </c>
      <c r="M259" s="33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0</v>
      </c>
      <c r="E260" t="str">
        <f t="shared" si="26"/>
        <v>A</v>
      </c>
      <c r="F260" s="4">
        <f t="shared" ref="F260:F323" si="27">D260*(86400/43560)</f>
        <v>0</v>
      </c>
      <c r="G260" s="13"/>
      <c r="K260" s="34">
        <v>41897</v>
      </c>
      <c r="L260" s="33">
        <v>0</v>
      </c>
      <c r="M260" s="33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0</v>
      </c>
      <c r="E261" t="str">
        <f t="shared" si="26"/>
        <v>A</v>
      </c>
      <c r="F261" s="4">
        <f t="shared" si="27"/>
        <v>0</v>
      </c>
      <c r="G261" s="13"/>
      <c r="K261" s="34">
        <v>41898</v>
      </c>
      <c r="L261" s="33">
        <v>0</v>
      </c>
      <c r="M261" s="33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0</v>
      </c>
      <c r="E262" t="str">
        <f t="shared" si="26"/>
        <v>A</v>
      </c>
      <c r="F262" s="4">
        <f t="shared" si="27"/>
        <v>0</v>
      </c>
      <c r="G262" s="13"/>
      <c r="K262" s="34">
        <v>41899</v>
      </c>
      <c r="L262" s="33">
        <v>0</v>
      </c>
      <c r="M262" s="33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0</v>
      </c>
      <c r="E263" t="str">
        <f t="shared" si="26"/>
        <v>A</v>
      </c>
      <c r="F263" s="4">
        <f t="shared" si="27"/>
        <v>0</v>
      </c>
      <c r="G263" s="13"/>
      <c r="K263" s="34">
        <v>41900</v>
      </c>
      <c r="L263" s="33">
        <v>0</v>
      </c>
      <c r="M263" s="33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0</v>
      </c>
      <c r="E264" t="str">
        <f t="shared" si="26"/>
        <v>A</v>
      </c>
      <c r="F264" s="4">
        <f t="shared" si="27"/>
        <v>0</v>
      </c>
      <c r="G264" s="13"/>
      <c r="K264" s="34">
        <v>41901</v>
      </c>
      <c r="L264" s="33">
        <v>0</v>
      </c>
      <c r="M264" s="33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0</v>
      </c>
      <c r="E265" t="str">
        <f t="shared" si="26"/>
        <v>A</v>
      </c>
      <c r="F265" s="4">
        <f t="shared" si="27"/>
        <v>0</v>
      </c>
      <c r="G265" s="13"/>
      <c r="K265" s="34">
        <v>41902</v>
      </c>
      <c r="L265" s="33">
        <v>0</v>
      </c>
      <c r="M265" s="33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0</v>
      </c>
      <c r="E266" t="str">
        <f t="shared" si="26"/>
        <v>A</v>
      </c>
      <c r="F266" s="4">
        <f t="shared" si="27"/>
        <v>0</v>
      </c>
      <c r="G266" s="13"/>
      <c r="K266" s="34">
        <v>41903</v>
      </c>
      <c r="L266" s="33">
        <v>0</v>
      </c>
      <c r="M266" s="33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0</v>
      </c>
      <c r="E267" t="str">
        <f t="shared" si="26"/>
        <v>A</v>
      </c>
      <c r="F267" s="4">
        <f t="shared" si="27"/>
        <v>0</v>
      </c>
      <c r="G267" s="13"/>
      <c r="K267" s="34">
        <v>41904</v>
      </c>
      <c r="L267" s="33">
        <v>0</v>
      </c>
      <c r="M267" s="33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0</v>
      </c>
      <c r="E268" t="str">
        <f t="shared" si="26"/>
        <v>A</v>
      </c>
      <c r="F268" s="4">
        <f t="shared" si="27"/>
        <v>0</v>
      </c>
      <c r="G268" s="13"/>
      <c r="K268" s="34">
        <v>41905</v>
      </c>
      <c r="L268" s="33">
        <v>0</v>
      </c>
      <c r="M268" s="33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0</v>
      </c>
      <c r="E269" t="str">
        <f t="shared" si="26"/>
        <v>A</v>
      </c>
      <c r="F269" s="4">
        <f t="shared" si="27"/>
        <v>0</v>
      </c>
      <c r="G269" s="13"/>
      <c r="K269" s="34">
        <v>41906</v>
      </c>
      <c r="L269" s="33">
        <v>0</v>
      </c>
      <c r="M269" s="33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0</v>
      </c>
      <c r="E270" t="str">
        <f t="shared" si="26"/>
        <v>A</v>
      </c>
      <c r="F270" s="4">
        <f t="shared" si="27"/>
        <v>0</v>
      </c>
      <c r="G270" s="13"/>
      <c r="K270" s="34">
        <v>41907</v>
      </c>
      <c r="L270" s="33">
        <v>0</v>
      </c>
      <c r="M270" s="33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0</v>
      </c>
      <c r="E271" t="str">
        <f t="shared" si="26"/>
        <v>A</v>
      </c>
      <c r="F271" s="4">
        <f t="shared" si="27"/>
        <v>0</v>
      </c>
      <c r="G271" s="13"/>
      <c r="K271" s="34">
        <v>41908</v>
      </c>
      <c r="L271" s="33">
        <v>0</v>
      </c>
      <c r="M271" s="33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0</v>
      </c>
      <c r="E272" t="str">
        <f t="shared" si="26"/>
        <v>A</v>
      </c>
      <c r="F272" s="4">
        <f t="shared" si="27"/>
        <v>0</v>
      </c>
      <c r="G272" s="13"/>
      <c r="K272" s="34">
        <v>41909</v>
      </c>
      <c r="L272" s="33">
        <v>0</v>
      </c>
      <c r="M272" s="33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0</v>
      </c>
      <c r="E273" t="str">
        <f t="shared" si="26"/>
        <v>A</v>
      </c>
      <c r="F273" s="4">
        <f t="shared" si="27"/>
        <v>0</v>
      </c>
      <c r="G273" s="13"/>
      <c r="K273" s="34">
        <v>41910</v>
      </c>
      <c r="L273" s="33">
        <v>0</v>
      </c>
      <c r="M273" s="33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0</v>
      </c>
      <c r="E274" t="str">
        <f t="shared" si="26"/>
        <v>A</v>
      </c>
      <c r="F274" s="4">
        <f t="shared" si="27"/>
        <v>0</v>
      </c>
      <c r="G274" s="13"/>
      <c r="K274" s="34">
        <v>41911</v>
      </c>
      <c r="L274" s="33">
        <v>0</v>
      </c>
      <c r="M274" s="33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0</v>
      </c>
      <c r="E275" t="str">
        <f t="shared" si="26"/>
        <v>A</v>
      </c>
      <c r="F275" s="4">
        <f t="shared" si="27"/>
        <v>0</v>
      </c>
      <c r="G275" s="13"/>
      <c r="K275" s="34">
        <v>41912</v>
      </c>
      <c r="L275" s="33">
        <v>0</v>
      </c>
      <c r="M275" s="33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0</v>
      </c>
      <c r="E276" t="str">
        <f t="shared" si="26"/>
        <v>A</v>
      </c>
      <c r="F276" s="4">
        <f t="shared" si="27"/>
        <v>0</v>
      </c>
      <c r="G276" s="13"/>
      <c r="K276" s="34">
        <v>41913</v>
      </c>
      <c r="L276" s="33">
        <v>0</v>
      </c>
      <c r="M276" s="33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0</v>
      </c>
      <c r="E277" t="str">
        <f t="shared" si="26"/>
        <v>P</v>
      </c>
      <c r="F277" s="4">
        <f t="shared" si="27"/>
        <v>0</v>
      </c>
      <c r="G277" s="13"/>
      <c r="K277" s="34">
        <v>41914</v>
      </c>
      <c r="L277" s="33">
        <v>0</v>
      </c>
      <c r="M277" s="33" t="s">
        <v>2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0</v>
      </c>
      <c r="E278" t="str">
        <f t="shared" si="26"/>
        <v>P</v>
      </c>
      <c r="F278" s="4">
        <f t="shared" si="27"/>
        <v>0</v>
      </c>
      <c r="G278" s="13"/>
      <c r="K278" s="34">
        <v>41915</v>
      </c>
      <c r="L278" s="33">
        <v>0</v>
      </c>
      <c r="M278" s="33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0</v>
      </c>
      <c r="E279" t="str">
        <f t="shared" si="26"/>
        <v>P</v>
      </c>
      <c r="F279" s="4">
        <f t="shared" si="27"/>
        <v>0</v>
      </c>
      <c r="G279" s="13"/>
      <c r="K279" s="34">
        <v>41916</v>
      </c>
      <c r="L279" s="33">
        <v>0</v>
      </c>
      <c r="M279" s="33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0</v>
      </c>
      <c r="E280" t="str">
        <f t="shared" si="26"/>
        <v>P</v>
      </c>
      <c r="F280" s="4">
        <f t="shared" si="27"/>
        <v>0</v>
      </c>
      <c r="G280" s="13"/>
      <c r="K280" s="34">
        <v>41917</v>
      </c>
      <c r="L280" s="33">
        <v>0</v>
      </c>
      <c r="M280" s="33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0</v>
      </c>
      <c r="E281" t="str">
        <f t="shared" si="26"/>
        <v>P</v>
      </c>
      <c r="F281" s="4">
        <f t="shared" si="27"/>
        <v>0</v>
      </c>
      <c r="G281" s="13"/>
      <c r="K281" s="34">
        <v>41918</v>
      </c>
      <c r="L281" s="33">
        <v>0</v>
      </c>
      <c r="M281" s="33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0</v>
      </c>
      <c r="E282" t="str">
        <f t="shared" si="26"/>
        <v>P</v>
      </c>
      <c r="F282" s="4">
        <f t="shared" si="27"/>
        <v>0</v>
      </c>
      <c r="G282" s="13"/>
      <c r="K282" s="34">
        <v>41919</v>
      </c>
      <c r="L282" s="33">
        <v>0</v>
      </c>
      <c r="M282" s="33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0</v>
      </c>
      <c r="E283" t="str">
        <f t="shared" si="26"/>
        <v>P</v>
      </c>
      <c r="F283" s="4">
        <f t="shared" si="27"/>
        <v>0</v>
      </c>
      <c r="G283" s="13"/>
      <c r="K283" s="34">
        <v>41920</v>
      </c>
      <c r="L283" s="33">
        <v>0</v>
      </c>
      <c r="M283" s="33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0</v>
      </c>
      <c r="E284" t="str">
        <f t="shared" si="26"/>
        <v>P</v>
      </c>
      <c r="F284" s="4">
        <f t="shared" si="27"/>
        <v>0</v>
      </c>
      <c r="G284" s="13"/>
      <c r="K284" s="34">
        <v>41921</v>
      </c>
      <c r="L284" s="33">
        <v>0</v>
      </c>
      <c r="M284" s="33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0</v>
      </c>
      <c r="E285" t="str">
        <f t="shared" si="26"/>
        <v>P</v>
      </c>
      <c r="F285" s="4">
        <f t="shared" si="27"/>
        <v>0</v>
      </c>
      <c r="G285" s="13"/>
      <c r="K285" s="34">
        <v>41922</v>
      </c>
      <c r="L285" s="33">
        <v>0</v>
      </c>
      <c r="M285" s="33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0</v>
      </c>
      <c r="E286" t="str">
        <f t="shared" si="26"/>
        <v>P</v>
      </c>
      <c r="F286" s="4">
        <f t="shared" si="27"/>
        <v>0</v>
      </c>
      <c r="G286" s="13"/>
      <c r="K286" s="34">
        <v>41923</v>
      </c>
      <c r="L286" s="33">
        <v>0</v>
      </c>
      <c r="M286" s="33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0</v>
      </c>
      <c r="E287" t="str">
        <f t="shared" si="26"/>
        <v>P</v>
      </c>
      <c r="F287" s="4">
        <f t="shared" si="27"/>
        <v>0</v>
      </c>
      <c r="G287" s="13"/>
      <c r="K287" s="34">
        <v>41924</v>
      </c>
      <c r="L287" s="33">
        <v>0</v>
      </c>
      <c r="M287" s="33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0</v>
      </c>
      <c r="E288" t="str">
        <f t="shared" si="26"/>
        <v>P</v>
      </c>
      <c r="F288" s="4">
        <f t="shared" si="27"/>
        <v>0</v>
      </c>
      <c r="G288" s="13"/>
      <c r="K288" s="34">
        <v>41925</v>
      </c>
      <c r="L288" s="33">
        <v>0</v>
      </c>
      <c r="M288" s="33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0</v>
      </c>
      <c r="E289" t="str">
        <f t="shared" si="26"/>
        <v>P</v>
      </c>
      <c r="F289" s="4">
        <f t="shared" si="27"/>
        <v>0</v>
      </c>
      <c r="G289" s="13"/>
      <c r="K289" s="34">
        <v>41926</v>
      </c>
      <c r="L289" s="33">
        <v>0</v>
      </c>
      <c r="M289" s="33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0</v>
      </c>
      <c r="E290" t="str">
        <f t="shared" si="26"/>
        <v>P</v>
      </c>
      <c r="F290" s="4">
        <f t="shared" si="27"/>
        <v>0</v>
      </c>
      <c r="G290" s="13"/>
      <c r="K290" s="34">
        <v>41927</v>
      </c>
      <c r="L290" s="33">
        <v>0</v>
      </c>
      <c r="M290" s="33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0</v>
      </c>
      <c r="E291" t="str">
        <f t="shared" si="26"/>
        <v>P</v>
      </c>
      <c r="F291" s="4">
        <f t="shared" si="27"/>
        <v>0</v>
      </c>
      <c r="G291" s="13"/>
      <c r="K291" s="34">
        <v>41928</v>
      </c>
      <c r="L291" s="33">
        <v>0</v>
      </c>
      <c r="M291" s="33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0</v>
      </c>
      <c r="E292" t="str">
        <f t="shared" si="26"/>
        <v>P</v>
      </c>
      <c r="F292" s="4">
        <f t="shared" si="27"/>
        <v>0</v>
      </c>
      <c r="G292" s="13"/>
      <c r="K292" s="34">
        <v>41929</v>
      </c>
      <c r="L292" s="33">
        <v>0</v>
      </c>
      <c r="M292" s="33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0</v>
      </c>
      <c r="E293" t="str">
        <f t="shared" si="26"/>
        <v>P</v>
      </c>
      <c r="F293" s="4">
        <f t="shared" si="27"/>
        <v>0</v>
      </c>
      <c r="G293" s="13"/>
      <c r="K293" s="34">
        <v>41930</v>
      </c>
      <c r="L293" s="33">
        <v>0</v>
      </c>
      <c r="M293" s="33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0</v>
      </c>
      <c r="E294" t="str">
        <f t="shared" si="26"/>
        <v>P</v>
      </c>
      <c r="F294" s="4">
        <f t="shared" si="27"/>
        <v>0</v>
      </c>
      <c r="G294" s="13"/>
      <c r="K294" s="34">
        <v>41931</v>
      </c>
      <c r="L294" s="33">
        <v>0</v>
      </c>
      <c r="M294" s="33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0</v>
      </c>
      <c r="E295" t="str">
        <f t="shared" si="26"/>
        <v>P</v>
      </c>
      <c r="F295" s="4">
        <f t="shared" si="27"/>
        <v>0</v>
      </c>
      <c r="G295" s="13"/>
      <c r="K295" s="34">
        <v>41932</v>
      </c>
      <c r="L295" s="33">
        <v>0</v>
      </c>
      <c r="M295" s="33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0</v>
      </c>
      <c r="E296" t="str">
        <f t="shared" si="26"/>
        <v>P</v>
      </c>
      <c r="F296" s="4">
        <f t="shared" si="27"/>
        <v>0</v>
      </c>
      <c r="G296" s="13"/>
      <c r="K296" s="34">
        <v>41933</v>
      </c>
      <c r="L296" s="33">
        <v>0</v>
      </c>
      <c r="M296" s="33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0</v>
      </c>
      <c r="E297" t="str">
        <f t="shared" si="26"/>
        <v>P</v>
      </c>
      <c r="F297" s="4">
        <f t="shared" si="27"/>
        <v>0</v>
      </c>
      <c r="G297" s="13"/>
      <c r="K297" s="34">
        <v>41934</v>
      </c>
      <c r="L297" s="33">
        <v>0</v>
      </c>
      <c r="M297" s="33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0</v>
      </c>
      <c r="E298" t="str">
        <f t="shared" si="26"/>
        <v>P</v>
      </c>
      <c r="F298" s="4">
        <f t="shared" si="27"/>
        <v>0</v>
      </c>
      <c r="G298" s="13"/>
      <c r="K298" s="34">
        <v>41935</v>
      </c>
      <c r="L298" s="33">
        <v>0</v>
      </c>
      <c r="M298" s="33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0</v>
      </c>
      <c r="E299" t="str">
        <f t="shared" si="26"/>
        <v>P</v>
      </c>
      <c r="F299" s="4">
        <f t="shared" si="27"/>
        <v>0</v>
      </c>
      <c r="G299" s="13"/>
      <c r="K299" s="34">
        <v>41936</v>
      </c>
      <c r="L299" s="33">
        <v>0</v>
      </c>
      <c r="M299" s="33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0</v>
      </c>
      <c r="E300" t="str">
        <f t="shared" si="26"/>
        <v>P</v>
      </c>
      <c r="F300" s="4">
        <f t="shared" si="27"/>
        <v>0</v>
      </c>
      <c r="G300" s="13"/>
      <c r="K300" s="34">
        <v>41937</v>
      </c>
      <c r="L300" s="33">
        <v>0</v>
      </c>
      <c r="M300" s="33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0</v>
      </c>
      <c r="E301" t="str">
        <f t="shared" si="26"/>
        <v>P</v>
      </c>
      <c r="F301" s="4">
        <f t="shared" si="27"/>
        <v>0</v>
      </c>
      <c r="G301" s="13"/>
      <c r="K301" s="34">
        <v>41938</v>
      </c>
      <c r="L301" s="33">
        <v>0</v>
      </c>
      <c r="M301" s="33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0</v>
      </c>
      <c r="E302" t="str">
        <f t="shared" si="26"/>
        <v>P</v>
      </c>
      <c r="F302" s="4">
        <f t="shared" si="27"/>
        <v>0</v>
      </c>
      <c r="G302" s="13"/>
      <c r="K302" s="34">
        <v>41939</v>
      </c>
      <c r="L302" s="33">
        <v>0</v>
      </c>
      <c r="M302" s="33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0</v>
      </c>
      <c r="E303" t="str">
        <f t="shared" si="26"/>
        <v>P</v>
      </c>
      <c r="F303" s="4">
        <f t="shared" si="27"/>
        <v>0</v>
      </c>
      <c r="G303" s="13"/>
      <c r="K303" s="34">
        <v>41940</v>
      </c>
      <c r="L303" s="33">
        <v>0</v>
      </c>
      <c r="M303" s="33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0</v>
      </c>
      <c r="E304" t="str">
        <f t="shared" si="26"/>
        <v>P</v>
      </c>
      <c r="F304" s="4">
        <f t="shared" si="27"/>
        <v>0</v>
      </c>
      <c r="G304" s="13"/>
      <c r="K304" s="34">
        <v>41941</v>
      </c>
      <c r="L304" s="33">
        <v>0</v>
      </c>
      <c r="M304" s="33" t="s">
        <v>2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0</v>
      </c>
      <c r="E305" t="str">
        <f t="shared" si="26"/>
        <v>P</v>
      </c>
      <c r="F305" s="4">
        <f t="shared" si="27"/>
        <v>0</v>
      </c>
      <c r="G305" s="13"/>
      <c r="K305" s="34">
        <v>41942</v>
      </c>
      <c r="L305" s="33">
        <v>0</v>
      </c>
      <c r="M305" s="33" t="s">
        <v>2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0</v>
      </c>
      <c r="E306" t="str">
        <f t="shared" si="26"/>
        <v>P</v>
      </c>
      <c r="F306" s="4">
        <f t="shared" si="27"/>
        <v>0</v>
      </c>
      <c r="G306" s="13"/>
      <c r="K306" s="34">
        <v>41943</v>
      </c>
      <c r="L306" s="33">
        <v>0</v>
      </c>
      <c r="M306" s="33" t="s">
        <v>2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0</v>
      </c>
      <c r="E307" t="str">
        <f t="shared" si="26"/>
        <v>P</v>
      </c>
      <c r="F307" s="4">
        <f t="shared" si="27"/>
        <v>0</v>
      </c>
      <c r="G307" s="13"/>
      <c r="K307" s="34">
        <v>41944</v>
      </c>
      <c r="L307" s="33">
        <v>0</v>
      </c>
      <c r="M307" s="33" t="s">
        <v>2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0</v>
      </c>
      <c r="E308" t="str">
        <f t="shared" si="26"/>
        <v>P</v>
      </c>
      <c r="F308" s="4">
        <f t="shared" si="27"/>
        <v>0</v>
      </c>
      <c r="G308" s="13"/>
      <c r="K308" s="34">
        <v>41945</v>
      </c>
      <c r="L308" s="33">
        <v>0</v>
      </c>
      <c r="M308" s="33" t="s">
        <v>2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0</v>
      </c>
      <c r="E309" t="str">
        <f t="shared" si="26"/>
        <v>P</v>
      </c>
      <c r="F309" s="4">
        <f t="shared" si="27"/>
        <v>0</v>
      </c>
      <c r="G309" s="13"/>
      <c r="K309" s="34">
        <v>41946</v>
      </c>
      <c r="L309" s="33">
        <v>0</v>
      </c>
      <c r="M309" s="33" t="s">
        <v>2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0</v>
      </c>
      <c r="E310" t="str">
        <f t="shared" si="26"/>
        <v>P</v>
      </c>
      <c r="F310" s="4">
        <f t="shared" si="27"/>
        <v>0</v>
      </c>
      <c r="G310" s="13"/>
      <c r="K310" s="34">
        <v>41947</v>
      </c>
      <c r="L310" s="33">
        <v>0</v>
      </c>
      <c r="M310" s="33" t="s">
        <v>2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0</v>
      </c>
      <c r="E311" t="str">
        <f t="shared" si="26"/>
        <v>P</v>
      </c>
      <c r="F311" s="4">
        <f t="shared" si="27"/>
        <v>0</v>
      </c>
      <c r="G311" s="13"/>
      <c r="K311" s="34">
        <v>41948</v>
      </c>
      <c r="L311" s="33">
        <v>0</v>
      </c>
      <c r="M311" s="33" t="s">
        <v>2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0</v>
      </c>
      <c r="E312" t="str">
        <f t="shared" si="26"/>
        <v>P</v>
      </c>
      <c r="F312" s="4">
        <f t="shared" si="27"/>
        <v>0</v>
      </c>
      <c r="G312" s="13"/>
      <c r="K312" s="34">
        <v>41949</v>
      </c>
      <c r="L312" s="33">
        <v>0</v>
      </c>
      <c r="M312" s="33" t="s">
        <v>2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0</v>
      </c>
      <c r="E313" t="str">
        <f t="shared" si="26"/>
        <v>P</v>
      </c>
      <c r="F313" s="4">
        <f t="shared" si="27"/>
        <v>0</v>
      </c>
      <c r="G313" s="13"/>
      <c r="K313" s="34">
        <v>41950</v>
      </c>
      <c r="L313" s="33">
        <v>0</v>
      </c>
      <c r="M313" s="33" t="s">
        <v>2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0</v>
      </c>
      <c r="E314" t="str">
        <f t="shared" si="26"/>
        <v>P</v>
      </c>
      <c r="F314" s="4">
        <f t="shared" si="27"/>
        <v>0</v>
      </c>
      <c r="G314" s="13"/>
      <c r="K314" s="34">
        <v>41951</v>
      </c>
      <c r="L314" s="33">
        <v>0</v>
      </c>
      <c r="M314" s="33" t="s">
        <v>2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0</v>
      </c>
      <c r="E315" t="str">
        <f t="shared" si="26"/>
        <v>P</v>
      </c>
      <c r="F315" s="4">
        <f t="shared" si="27"/>
        <v>0</v>
      </c>
      <c r="G315" s="13"/>
      <c r="K315" s="34">
        <v>41952</v>
      </c>
      <c r="L315" s="33">
        <v>0</v>
      </c>
      <c r="M315" s="33" t="s">
        <v>2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0</v>
      </c>
      <c r="E316" t="str">
        <f t="shared" si="26"/>
        <v>P</v>
      </c>
      <c r="F316" s="4">
        <f t="shared" si="27"/>
        <v>0</v>
      </c>
      <c r="G316" s="13"/>
      <c r="K316" s="34">
        <v>41953</v>
      </c>
      <c r="L316" s="33">
        <v>0</v>
      </c>
      <c r="M316" s="33" t="s">
        <v>2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0</v>
      </c>
      <c r="E317" t="str">
        <f t="shared" si="26"/>
        <v>P</v>
      </c>
      <c r="F317" s="4">
        <f t="shared" si="27"/>
        <v>0</v>
      </c>
      <c r="G317" s="13"/>
      <c r="K317" s="34">
        <v>41954</v>
      </c>
      <c r="L317" s="33">
        <v>0</v>
      </c>
      <c r="M317" s="33" t="s">
        <v>2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 t="shared" si="26"/>
        <v>0</v>
      </c>
      <c r="E318" t="str">
        <f t="shared" si="26"/>
        <v>P</v>
      </c>
      <c r="F318" s="4">
        <f t="shared" si="27"/>
        <v>0</v>
      </c>
      <c r="G318" s="13"/>
      <c r="K318" s="34">
        <v>41955</v>
      </c>
      <c r="L318" s="33">
        <v>0</v>
      </c>
      <c r="M318" s="33" t="s">
        <v>2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9">
        <f t="shared" si="26"/>
        <v>0</v>
      </c>
      <c r="E319" t="str">
        <f t="shared" si="26"/>
        <v>P</v>
      </c>
      <c r="F319" s="4">
        <f t="shared" si="27"/>
        <v>0</v>
      </c>
      <c r="G319" s="13"/>
      <c r="K319" s="34">
        <v>41956</v>
      </c>
      <c r="L319" s="33">
        <v>0</v>
      </c>
      <c r="M319" s="33" t="s">
        <v>2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9">
        <f t="shared" si="26"/>
        <v>0</v>
      </c>
      <c r="E320" t="str">
        <f t="shared" si="26"/>
        <v>P</v>
      </c>
      <c r="F320" s="4">
        <f t="shared" si="27"/>
        <v>0</v>
      </c>
      <c r="G320" s="13"/>
      <c r="K320" s="34">
        <v>41957</v>
      </c>
      <c r="L320" s="33">
        <v>0</v>
      </c>
      <c r="M320" s="33" t="s">
        <v>2</v>
      </c>
    </row>
    <row r="321" spans="1:13">
      <c r="A321">
        <f t="shared" si="23"/>
        <v>2014</v>
      </c>
      <c r="B321">
        <f t="shared" si="24"/>
        <v>11</v>
      </c>
      <c r="C321">
        <f t="shared" si="25"/>
        <v>15</v>
      </c>
      <c r="D321" s="9">
        <f t="shared" si="26"/>
        <v>0</v>
      </c>
      <c r="E321" t="str">
        <f t="shared" si="26"/>
        <v>P</v>
      </c>
      <c r="F321" s="4">
        <f t="shared" si="27"/>
        <v>0</v>
      </c>
      <c r="G321" s="13"/>
      <c r="K321" s="34">
        <v>41958</v>
      </c>
      <c r="L321" s="33">
        <v>0</v>
      </c>
      <c r="M321" s="33" t="s">
        <v>2</v>
      </c>
    </row>
    <row r="322" spans="1:13">
      <c r="A322">
        <f t="shared" si="23"/>
        <v>2014</v>
      </c>
      <c r="B322">
        <f t="shared" si="24"/>
        <v>11</v>
      </c>
      <c r="C322">
        <f t="shared" si="25"/>
        <v>16</v>
      </c>
      <c r="D322" s="9">
        <f t="shared" si="26"/>
        <v>0</v>
      </c>
      <c r="E322" t="str">
        <f t="shared" si="26"/>
        <v>P</v>
      </c>
      <c r="F322" s="4">
        <f t="shared" si="27"/>
        <v>0</v>
      </c>
      <c r="G322" s="13"/>
      <c r="K322" s="34">
        <v>41959</v>
      </c>
      <c r="L322" s="33">
        <v>0</v>
      </c>
      <c r="M322" s="33" t="s">
        <v>2</v>
      </c>
    </row>
    <row r="323" spans="1:13">
      <c r="A323">
        <f t="shared" si="23"/>
        <v>2014</v>
      </c>
      <c r="B323">
        <f t="shared" si="24"/>
        <v>11</v>
      </c>
      <c r="C323">
        <f t="shared" si="25"/>
        <v>17</v>
      </c>
      <c r="D323" s="9">
        <f t="shared" si="26"/>
        <v>0</v>
      </c>
      <c r="E323" t="str">
        <f t="shared" si="26"/>
        <v>P</v>
      </c>
      <c r="F323" s="4">
        <f t="shared" si="27"/>
        <v>0</v>
      </c>
      <c r="G323" s="13"/>
      <c r="K323" s="34">
        <v>41960</v>
      </c>
      <c r="L323" s="33">
        <v>0</v>
      </c>
      <c r="M323" s="33" t="s">
        <v>2</v>
      </c>
    </row>
    <row r="324" spans="1:13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9">
        <f t="shared" ref="D324:E367" si="31">L324</f>
        <v>0</v>
      </c>
      <c r="E324" t="str">
        <f t="shared" si="31"/>
        <v>P</v>
      </c>
      <c r="F324" s="4">
        <f t="shared" ref="F324:F367" si="32">D324*(86400/43560)</f>
        <v>0</v>
      </c>
      <c r="G324" s="13"/>
      <c r="K324" s="34">
        <v>41961</v>
      </c>
      <c r="L324" s="33">
        <v>0</v>
      </c>
      <c r="M324" s="33" t="s">
        <v>2</v>
      </c>
    </row>
    <row r="325" spans="1:13">
      <c r="A325">
        <f t="shared" si="28"/>
        <v>2014</v>
      </c>
      <c r="B325">
        <f t="shared" si="29"/>
        <v>11</v>
      </c>
      <c r="C325">
        <f t="shared" si="30"/>
        <v>19</v>
      </c>
      <c r="D325" s="9">
        <f t="shared" si="31"/>
        <v>0</v>
      </c>
      <c r="E325" t="str">
        <f t="shared" si="31"/>
        <v>P</v>
      </c>
      <c r="F325" s="4">
        <f t="shared" si="32"/>
        <v>0</v>
      </c>
      <c r="G325" s="13"/>
      <c r="K325" s="34">
        <v>41962</v>
      </c>
      <c r="L325" s="33">
        <v>0</v>
      </c>
      <c r="M325" s="33" t="s">
        <v>2</v>
      </c>
    </row>
    <row r="326" spans="1:13">
      <c r="A326">
        <f t="shared" si="28"/>
        <v>2014</v>
      </c>
      <c r="B326">
        <f t="shared" si="29"/>
        <v>11</v>
      </c>
      <c r="C326">
        <f t="shared" si="30"/>
        <v>20</v>
      </c>
      <c r="D326" s="9">
        <f t="shared" si="31"/>
        <v>0</v>
      </c>
      <c r="E326" t="str">
        <f t="shared" si="31"/>
        <v>P</v>
      </c>
      <c r="F326" s="4">
        <f t="shared" si="32"/>
        <v>0</v>
      </c>
      <c r="G326" s="13"/>
      <c r="K326" s="34">
        <v>41963</v>
      </c>
      <c r="L326" s="33">
        <v>0</v>
      </c>
      <c r="M326" s="33" t="s">
        <v>2</v>
      </c>
    </row>
    <row r="327" spans="1:13">
      <c r="A327">
        <f t="shared" si="28"/>
        <v>2014</v>
      </c>
      <c r="B327">
        <f t="shared" si="29"/>
        <v>11</v>
      </c>
      <c r="C327">
        <f t="shared" si="30"/>
        <v>21</v>
      </c>
      <c r="D327" s="9">
        <f t="shared" si="31"/>
        <v>0</v>
      </c>
      <c r="E327" t="str">
        <f t="shared" si="31"/>
        <v>P</v>
      </c>
      <c r="F327" s="4">
        <f t="shared" si="32"/>
        <v>0</v>
      </c>
      <c r="G327" s="13"/>
      <c r="K327" s="34">
        <v>41964</v>
      </c>
      <c r="L327" s="33">
        <v>0</v>
      </c>
      <c r="M327" s="33" t="s">
        <v>2</v>
      </c>
    </row>
    <row r="328" spans="1:13">
      <c r="A328">
        <f t="shared" si="28"/>
        <v>2014</v>
      </c>
      <c r="B328">
        <f t="shared" si="29"/>
        <v>11</v>
      </c>
      <c r="C328">
        <f t="shared" si="30"/>
        <v>22</v>
      </c>
      <c r="D328" s="9">
        <f t="shared" si="31"/>
        <v>0</v>
      </c>
      <c r="E328" t="str">
        <f t="shared" si="31"/>
        <v>P</v>
      </c>
      <c r="F328" s="4">
        <f t="shared" si="32"/>
        <v>0</v>
      </c>
      <c r="G328" s="13"/>
      <c r="K328" s="34">
        <v>41965</v>
      </c>
      <c r="L328" s="33">
        <v>0</v>
      </c>
      <c r="M328" s="33" t="s">
        <v>2</v>
      </c>
    </row>
    <row r="329" spans="1:13">
      <c r="A329">
        <f t="shared" si="28"/>
        <v>2014</v>
      </c>
      <c r="B329">
        <f t="shared" si="29"/>
        <v>11</v>
      </c>
      <c r="C329">
        <f t="shared" si="30"/>
        <v>23</v>
      </c>
      <c r="D329" s="9">
        <f t="shared" si="31"/>
        <v>0</v>
      </c>
      <c r="E329" t="str">
        <f t="shared" si="31"/>
        <v>P</v>
      </c>
      <c r="F329" s="4">
        <f t="shared" si="32"/>
        <v>0</v>
      </c>
      <c r="G329" s="13"/>
      <c r="K329" s="34">
        <v>41966</v>
      </c>
      <c r="L329" s="33">
        <v>0</v>
      </c>
      <c r="M329" s="33" t="s">
        <v>2</v>
      </c>
    </row>
    <row r="330" spans="1:13">
      <c r="A330">
        <f t="shared" si="28"/>
        <v>2014</v>
      </c>
      <c r="B330">
        <f t="shared" si="29"/>
        <v>11</v>
      </c>
      <c r="C330">
        <f t="shared" si="30"/>
        <v>24</v>
      </c>
      <c r="D330" s="9">
        <f t="shared" si="31"/>
        <v>0</v>
      </c>
      <c r="E330" t="str">
        <f t="shared" si="31"/>
        <v>P</v>
      </c>
      <c r="F330" s="4">
        <f t="shared" si="32"/>
        <v>0</v>
      </c>
      <c r="G330" s="13"/>
      <c r="K330" s="34">
        <v>41967</v>
      </c>
      <c r="L330" s="33">
        <v>0</v>
      </c>
      <c r="M330" s="33" t="s">
        <v>2</v>
      </c>
    </row>
    <row r="331" spans="1:13">
      <c r="A331">
        <f t="shared" si="28"/>
        <v>2014</v>
      </c>
      <c r="B331">
        <f t="shared" si="29"/>
        <v>11</v>
      </c>
      <c r="C331">
        <f t="shared" si="30"/>
        <v>25</v>
      </c>
      <c r="D331" s="9">
        <f t="shared" si="31"/>
        <v>0</v>
      </c>
      <c r="E331" t="str">
        <f t="shared" si="31"/>
        <v>P</v>
      </c>
      <c r="F331" s="4">
        <f t="shared" si="32"/>
        <v>0</v>
      </c>
      <c r="G331" s="13"/>
      <c r="K331" s="34">
        <v>41968</v>
      </c>
      <c r="L331" s="33">
        <v>0</v>
      </c>
      <c r="M331" s="33" t="s">
        <v>2</v>
      </c>
    </row>
    <row r="332" spans="1:13">
      <c r="A332">
        <f t="shared" si="28"/>
        <v>2014</v>
      </c>
      <c r="B332">
        <f t="shared" si="29"/>
        <v>11</v>
      </c>
      <c r="C332">
        <f t="shared" si="30"/>
        <v>26</v>
      </c>
      <c r="D332" s="9">
        <f t="shared" si="31"/>
        <v>0</v>
      </c>
      <c r="E332" t="str">
        <f t="shared" si="31"/>
        <v>P</v>
      </c>
      <c r="F332" s="4">
        <f t="shared" si="32"/>
        <v>0</v>
      </c>
      <c r="G332" s="13"/>
      <c r="K332" s="34">
        <v>41969</v>
      </c>
      <c r="L332" s="33">
        <v>0</v>
      </c>
      <c r="M332" s="33" t="s">
        <v>2</v>
      </c>
    </row>
    <row r="333" spans="1:13">
      <c r="A333">
        <f t="shared" si="28"/>
        <v>2014</v>
      </c>
      <c r="B333">
        <f t="shared" si="29"/>
        <v>11</v>
      </c>
      <c r="C333">
        <f t="shared" si="30"/>
        <v>27</v>
      </c>
      <c r="D333" s="9">
        <f t="shared" si="31"/>
        <v>0</v>
      </c>
      <c r="E333" t="str">
        <f t="shared" si="31"/>
        <v>P</v>
      </c>
      <c r="F333" s="4">
        <f t="shared" si="32"/>
        <v>0</v>
      </c>
      <c r="G333" s="13"/>
      <c r="K333" s="34">
        <v>41970</v>
      </c>
      <c r="L333" s="33">
        <v>0</v>
      </c>
      <c r="M333" s="33" t="s">
        <v>2</v>
      </c>
    </row>
    <row r="334" spans="1:13">
      <c r="A334">
        <f t="shared" si="28"/>
        <v>2014</v>
      </c>
      <c r="B334">
        <f t="shared" si="29"/>
        <v>11</v>
      </c>
      <c r="C334">
        <f t="shared" si="30"/>
        <v>28</v>
      </c>
      <c r="D334" s="9">
        <f t="shared" si="31"/>
        <v>0</v>
      </c>
      <c r="E334" t="str">
        <f t="shared" si="31"/>
        <v>P</v>
      </c>
      <c r="F334" s="4">
        <f t="shared" si="32"/>
        <v>0</v>
      </c>
      <c r="G334" s="13"/>
      <c r="K334" s="34">
        <v>41971</v>
      </c>
      <c r="L334" s="33">
        <v>0</v>
      </c>
      <c r="M334" s="33" t="s">
        <v>2</v>
      </c>
    </row>
    <row r="335" spans="1:13">
      <c r="A335">
        <f t="shared" si="28"/>
        <v>2014</v>
      </c>
      <c r="B335">
        <f t="shared" si="29"/>
        <v>11</v>
      </c>
      <c r="C335">
        <f t="shared" si="30"/>
        <v>29</v>
      </c>
      <c r="D335" s="9">
        <f t="shared" si="31"/>
        <v>0</v>
      </c>
      <c r="E335" t="str">
        <f t="shared" si="31"/>
        <v>P</v>
      </c>
      <c r="F335" s="4">
        <f t="shared" si="32"/>
        <v>0</v>
      </c>
      <c r="G335" s="13"/>
      <c r="K335" s="34">
        <v>41972</v>
      </c>
      <c r="L335" s="33">
        <v>0</v>
      </c>
      <c r="M335" s="33" t="s">
        <v>2</v>
      </c>
    </row>
    <row r="336" spans="1:13">
      <c r="A336">
        <f t="shared" si="28"/>
        <v>2014</v>
      </c>
      <c r="B336">
        <f t="shared" si="29"/>
        <v>11</v>
      </c>
      <c r="C336">
        <f t="shared" si="30"/>
        <v>30</v>
      </c>
      <c r="D336" s="9">
        <f t="shared" si="31"/>
        <v>0</v>
      </c>
      <c r="E336" t="str">
        <f t="shared" si="31"/>
        <v>P</v>
      </c>
      <c r="F336" s="4">
        <f t="shared" si="32"/>
        <v>0</v>
      </c>
      <c r="G336" s="13"/>
      <c r="K336" s="34">
        <v>41973</v>
      </c>
      <c r="L336" s="33">
        <v>0</v>
      </c>
      <c r="M336" s="33" t="s">
        <v>2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9">
        <f t="shared" si="31"/>
        <v>0</v>
      </c>
      <c r="E337" t="str">
        <f t="shared" si="31"/>
        <v>P</v>
      </c>
      <c r="F337" s="4">
        <f t="shared" si="32"/>
        <v>0</v>
      </c>
      <c r="G337" s="13"/>
      <c r="K337" s="34">
        <v>41974</v>
      </c>
      <c r="L337" s="33">
        <v>0</v>
      </c>
      <c r="M337" s="33" t="s">
        <v>2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9">
        <f t="shared" si="31"/>
        <v>0</v>
      </c>
      <c r="E338" t="str">
        <f t="shared" si="31"/>
        <v>P</v>
      </c>
      <c r="F338" s="4">
        <f t="shared" si="32"/>
        <v>0</v>
      </c>
      <c r="G338" s="13"/>
      <c r="K338" s="34">
        <v>41975</v>
      </c>
      <c r="L338" s="33">
        <v>0</v>
      </c>
      <c r="M338" s="33" t="s">
        <v>2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9">
        <f t="shared" si="31"/>
        <v>0</v>
      </c>
      <c r="E339" t="str">
        <f t="shared" si="31"/>
        <v>P</v>
      </c>
      <c r="F339" s="4">
        <f t="shared" si="32"/>
        <v>0</v>
      </c>
      <c r="G339" s="13"/>
      <c r="K339" s="34">
        <v>41976</v>
      </c>
      <c r="L339" s="33">
        <v>0</v>
      </c>
      <c r="M339" s="33" t="s">
        <v>2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9">
        <f t="shared" si="31"/>
        <v>0</v>
      </c>
      <c r="E340" t="str">
        <f t="shared" si="31"/>
        <v>P</v>
      </c>
      <c r="F340" s="4">
        <f t="shared" si="32"/>
        <v>0</v>
      </c>
      <c r="G340" s="13"/>
      <c r="K340" s="34">
        <v>41977</v>
      </c>
      <c r="L340" s="33">
        <v>0</v>
      </c>
      <c r="M340" s="33" t="s">
        <v>2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9">
        <f t="shared" si="31"/>
        <v>0</v>
      </c>
      <c r="E341" t="str">
        <f t="shared" si="31"/>
        <v>P</v>
      </c>
      <c r="F341" s="4">
        <f t="shared" si="32"/>
        <v>0</v>
      </c>
      <c r="G341" s="13"/>
      <c r="K341" s="34">
        <v>41978</v>
      </c>
      <c r="L341" s="33">
        <v>0</v>
      </c>
      <c r="M341" s="33" t="s">
        <v>2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9">
        <f t="shared" si="31"/>
        <v>0</v>
      </c>
      <c r="E342" t="str">
        <f t="shared" si="31"/>
        <v>P</v>
      </c>
      <c r="F342" s="4">
        <f t="shared" si="32"/>
        <v>0</v>
      </c>
      <c r="G342" s="13"/>
      <c r="K342" s="34">
        <v>41979</v>
      </c>
      <c r="L342" s="33">
        <v>0</v>
      </c>
      <c r="M342" s="33" t="s">
        <v>2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9">
        <f t="shared" si="31"/>
        <v>0</v>
      </c>
      <c r="E343" t="str">
        <f t="shared" si="31"/>
        <v>P</v>
      </c>
      <c r="F343" s="4">
        <f t="shared" si="32"/>
        <v>0</v>
      </c>
      <c r="G343" s="13"/>
      <c r="K343" s="34">
        <v>41980</v>
      </c>
      <c r="L343" s="33">
        <v>0</v>
      </c>
      <c r="M343" s="33" t="s">
        <v>2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9">
        <f t="shared" si="31"/>
        <v>0</v>
      </c>
      <c r="E344" t="str">
        <f t="shared" si="31"/>
        <v>P</v>
      </c>
      <c r="F344" s="4">
        <f t="shared" si="32"/>
        <v>0</v>
      </c>
      <c r="G344" s="13"/>
      <c r="K344" s="34">
        <v>41981</v>
      </c>
      <c r="L344" s="33">
        <v>0</v>
      </c>
      <c r="M344" s="33" t="s">
        <v>2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9">
        <f t="shared" si="31"/>
        <v>0</v>
      </c>
      <c r="E345" t="str">
        <f t="shared" si="31"/>
        <v>P</v>
      </c>
      <c r="F345" s="4">
        <f t="shared" si="32"/>
        <v>0</v>
      </c>
      <c r="G345" s="13"/>
      <c r="K345" s="34">
        <v>41982</v>
      </c>
      <c r="L345" s="33">
        <v>0</v>
      </c>
      <c r="M345" s="33" t="s">
        <v>2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9">
        <f t="shared" si="31"/>
        <v>0</v>
      </c>
      <c r="E346" t="str">
        <f t="shared" si="31"/>
        <v>P</v>
      </c>
      <c r="F346" s="4">
        <f t="shared" si="32"/>
        <v>0</v>
      </c>
      <c r="G346" s="13"/>
      <c r="K346" s="34">
        <v>41983</v>
      </c>
      <c r="L346" s="33">
        <v>0</v>
      </c>
      <c r="M346" s="33" t="s">
        <v>2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9">
        <f t="shared" si="31"/>
        <v>0</v>
      </c>
      <c r="E347" t="str">
        <f t="shared" si="31"/>
        <v>P</v>
      </c>
      <c r="F347" s="4">
        <f t="shared" si="32"/>
        <v>0</v>
      </c>
      <c r="G347" s="13"/>
      <c r="K347" s="34">
        <v>41984</v>
      </c>
      <c r="L347" s="33">
        <v>0</v>
      </c>
      <c r="M347" s="33" t="s">
        <v>2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9">
        <f t="shared" si="31"/>
        <v>0</v>
      </c>
      <c r="E348" t="str">
        <f t="shared" si="31"/>
        <v>P</v>
      </c>
      <c r="F348" s="4">
        <f t="shared" si="32"/>
        <v>0</v>
      </c>
      <c r="G348" s="13"/>
      <c r="K348" s="34">
        <v>41985</v>
      </c>
      <c r="L348" s="33">
        <v>0</v>
      </c>
      <c r="M348" s="33" t="s">
        <v>2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9">
        <f t="shared" si="31"/>
        <v>0</v>
      </c>
      <c r="E349" t="str">
        <f t="shared" si="31"/>
        <v>P</v>
      </c>
      <c r="F349" s="4">
        <f t="shared" si="32"/>
        <v>0</v>
      </c>
      <c r="G349" s="13"/>
      <c r="K349" s="34">
        <v>41986</v>
      </c>
      <c r="L349" s="33">
        <v>0</v>
      </c>
      <c r="M349" s="33" t="s">
        <v>2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9">
        <f t="shared" si="31"/>
        <v>0</v>
      </c>
      <c r="E350" t="str">
        <f t="shared" si="31"/>
        <v>P</v>
      </c>
      <c r="F350" s="4">
        <f t="shared" si="32"/>
        <v>0</v>
      </c>
      <c r="G350" s="13"/>
      <c r="K350" s="34">
        <v>41987</v>
      </c>
      <c r="L350" s="33">
        <v>0</v>
      </c>
      <c r="M350" s="33" t="s">
        <v>2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9">
        <f t="shared" si="31"/>
        <v>0</v>
      </c>
      <c r="E351" t="str">
        <f t="shared" si="31"/>
        <v>P</v>
      </c>
      <c r="F351" s="4">
        <f t="shared" si="32"/>
        <v>0</v>
      </c>
      <c r="G351" s="13"/>
      <c r="K351" s="34">
        <v>41988</v>
      </c>
      <c r="L351" s="33">
        <v>0</v>
      </c>
      <c r="M351" s="33" t="s">
        <v>2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9">
        <f t="shared" si="31"/>
        <v>0</v>
      </c>
      <c r="E352" t="str">
        <f t="shared" si="31"/>
        <v>P</v>
      </c>
      <c r="F352" s="4">
        <f t="shared" si="32"/>
        <v>0</v>
      </c>
      <c r="G352" s="13"/>
      <c r="K352" s="34">
        <v>41989</v>
      </c>
      <c r="L352" s="33">
        <v>0</v>
      </c>
      <c r="M352" s="33" t="s">
        <v>2</v>
      </c>
    </row>
    <row r="353" spans="1:13">
      <c r="A353">
        <f t="shared" si="28"/>
        <v>2014</v>
      </c>
      <c r="B353">
        <f t="shared" si="29"/>
        <v>12</v>
      </c>
      <c r="C353">
        <f t="shared" si="30"/>
        <v>17</v>
      </c>
      <c r="D353" s="9">
        <f t="shared" si="31"/>
        <v>0</v>
      </c>
      <c r="E353" t="str">
        <f t="shared" si="31"/>
        <v>P</v>
      </c>
      <c r="F353" s="4">
        <f t="shared" si="32"/>
        <v>0</v>
      </c>
      <c r="G353" s="13"/>
      <c r="K353" s="34">
        <v>41990</v>
      </c>
      <c r="L353" s="33">
        <v>0</v>
      </c>
      <c r="M353" s="33" t="s">
        <v>2</v>
      </c>
    </row>
    <row r="354" spans="1:13">
      <c r="A354">
        <f t="shared" si="28"/>
        <v>2014</v>
      </c>
      <c r="B354">
        <f t="shared" si="29"/>
        <v>12</v>
      </c>
      <c r="C354">
        <f t="shared" si="30"/>
        <v>18</v>
      </c>
      <c r="D354" s="9">
        <f t="shared" si="31"/>
        <v>0</v>
      </c>
      <c r="E354" t="str">
        <f t="shared" si="31"/>
        <v>P</v>
      </c>
      <c r="F354" s="4">
        <f t="shared" si="32"/>
        <v>0</v>
      </c>
      <c r="G354" s="13"/>
      <c r="K354" s="34">
        <v>41991</v>
      </c>
      <c r="L354" s="33">
        <v>0</v>
      </c>
      <c r="M354" s="33" t="s">
        <v>2</v>
      </c>
    </row>
    <row r="355" spans="1:13">
      <c r="A355">
        <f t="shared" si="28"/>
        <v>2014</v>
      </c>
      <c r="B355">
        <f t="shared" si="29"/>
        <v>12</v>
      </c>
      <c r="C355">
        <f t="shared" si="30"/>
        <v>19</v>
      </c>
      <c r="D355" s="9">
        <f t="shared" si="31"/>
        <v>0</v>
      </c>
      <c r="E355" t="str">
        <f t="shared" si="31"/>
        <v>P</v>
      </c>
      <c r="F355" s="4">
        <f t="shared" si="32"/>
        <v>0</v>
      </c>
      <c r="G355" s="13"/>
      <c r="K355" s="34">
        <v>41992</v>
      </c>
      <c r="L355" s="33">
        <v>0</v>
      </c>
      <c r="M355" s="33" t="s">
        <v>2</v>
      </c>
    </row>
    <row r="356" spans="1:13">
      <c r="A356">
        <f t="shared" si="28"/>
        <v>2014</v>
      </c>
      <c r="B356">
        <f t="shared" si="29"/>
        <v>12</v>
      </c>
      <c r="C356">
        <f t="shared" si="30"/>
        <v>20</v>
      </c>
      <c r="D356" s="9">
        <f t="shared" si="31"/>
        <v>0</v>
      </c>
      <c r="E356" t="str">
        <f t="shared" si="31"/>
        <v>P</v>
      </c>
      <c r="F356" s="4">
        <f t="shared" si="32"/>
        <v>0</v>
      </c>
      <c r="G356" s="13"/>
      <c r="K356" s="34">
        <v>41993</v>
      </c>
      <c r="L356" s="33">
        <v>0</v>
      </c>
      <c r="M356" s="33" t="s">
        <v>2</v>
      </c>
    </row>
    <row r="357" spans="1:13">
      <c r="A357">
        <f t="shared" si="28"/>
        <v>2014</v>
      </c>
      <c r="B357">
        <f t="shared" si="29"/>
        <v>12</v>
      </c>
      <c r="C357">
        <f t="shared" si="30"/>
        <v>21</v>
      </c>
      <c r="D357" s="9">
        <f t="shared" si="31"/>
        <v>0</v>
      </c>
      <c r="E357" t="str">
        <f t="shared" si="31"/>
        <v>P</v>
      </c>
      <c r="F357" s="4">
        <f t="shared" si="32"/>
        <v>0</v>
      </c>
      <c r="G357" s="13"/>
      <c r="K357" s="34">
        <v>41994</v>
      </c>
      <c r="L357" s="33">
        <v>0</v>
      </c>
      <c r="M357" s="33" t="s">
        <v>2</v>
      </c>
    </row>
    <row r="358" spans="1:13">
      <c r="A358">
        <f t="shared" si="28"/>
        <v>2014</v>
      </c>
      <c r="B358">
        <f t="shared" si="29"/>
        <v>12</v>
      </c>
      <c r="C358">
        <f t="shared" si="30"/>
        <v>22</v>
      </c>
      <c r="D358" s="9">
        <f t="shared" si="31"/>
        <v>0</v>
      </c>
      <c r="E358" t="str">
        <f t="shared" si="31"/>
        <v>P</v>
      </c>
      <c r="F358" s="4">
        <f t="shared" si="32"/>
        <v>0</v>
      </c>
      <c r="G358" s="13"/>
      <c r="K358" s="34">
        <v>41995</v>
      </c>
      <c r="L358" s="33">
        <v>0</v>
      </c>
      <c r="M358" s="33" t="s">
        <v>2</v>
      </c>
    </row>
    <row r="359" spans="1:13">
      <c r="A359">
        <f t="shared" si="28"/>
        <v>2014</v>
      </c>
      <c r="B359">
        <f t="shared" si="29"/>
        <v>12</v>
      </c>
      <c r="C359">
        <f t="shared" si="30"/>
        <v>23</v>
      </c>
      <c r="D359" s="9">
        <f t="shared" si="31"/>
        <v>0</v>
      </c>
      <c r="E359" t="str">
        <f t="shared" si="31"/>
        <v>P</v>
      </c>
      <c r="F359" s="4">
        <f t="shared" si="32"/>
        <v>0</v>
      </c>
      <c r="G359" s="13"/>
      <c r="K359" s="34">
        <v>41996</v>
      </c>
      <c r="L359" s="33">
        <v>0</v>
      </c>
      <c r="M359" s="33" t="s">
        <v>2</v>
      </c>
    </row>
    <row r="360" spans="1:13">
      <c r="A360">
        <f t="shared" si="28"/>
        <v>2014</v>
      </c>
      <c r="B360">
        <f t="shared" si="29"/>
        <v>12</v>
      </c>
      <c r="C360">
        <f t="shared" si="30"/>
        <v>24</v>
      </c>
      <c r="D360" s="9">
        <f t="shared" si="31"/>
        <v>0</v>
      </c>
      <c r="E360" t="str">
        <f t="shared" si="31"/>
        <v>P</v>
      </c>
      <c r="F360" s="4">
        <f t="shared" si="32"/>
        <v>0</v>
      </c>
      <c r="G360" s="13"/>
      <c r="K360" s="34">
        <v>41997</v>
      </c>
      <c r="L360" s="33">
        <v>0</v>
      </c>
      <c r="M360" s="33" t="s">
        <v>2</v>
      </c>
    </row>
    <row r="361" spans="1:13">
      <c r="A361">
        <f t="shared" si="28"/>
        <v>2014</v>
      </c>
      <c r="B361">
        <f t="shared" si="29"/>
        <v>12</v>
      </c>
      <c r="C361">
        <f t="shared" si="30"/>
        <v>25</v>
      </c>
      <c r="D361" s="9">
        <f t="shared" si="31"/>
        <v>0</v>
      </c>
      <c r="E361" t="str">
        <f t="shared" si="31"/>
        <v>P</v>
      </c>
      <c r="F361" s="4">
        <f t="shared" si="32"/>
        <v>0</v>
      </c>
      <c r="G361" s="13"/>
      <c r="K361" s="34">
        <v>41998</v>
      </c>
      <c r="L361" s="33">
        <v>0</v>
      </c>
      <c r="M361" s="33" t="s">
        <v>2</v>
      </c>
    </row>
    <row r="362" spans="1:13">
      <c r="A362">
        <f t="shared" si="28"/>
        <v>2014</v>
      </c>
      <c r="B362">
        <f t="shared" si="29"/>
        <v>12</v>
      </c>
      <c r="C362">
        <f t="shared" si="30"/>
        <v>26</v>
      </c>
      <c r="D362" s="9">
        <f t="shared" si="31"/>
        <v>0</v>
      </c>
      <c r="E362" t="str">
        <f t="shared" si="31"/>
        <v>P</v>
      </c>
      <c r="F362" s="4">
        <f t="shared" si="32"/>
        <v>0</v>
      </c>
      <c r="G362" s="13"/>
      <c r="K362" s="34">
        <v>41999</v>
      </c>
      <c r="L362" s="33">
        <v>0</v>
      </c>
      <c r="M362" s="33" t="s">
        <v>2</v>
      </c>
    </row>
    <row r="363" spans="1:13">
      <c r="A363">
        <f t="shared" si="28"/>
        <v>2014</v>
      </c>
      <c r="B363">
        <f t="shared" si="29"/>
        <v>12</v>
      </c>
      <c r="C363">
        <f t="shared" si="30"/>
        <v>27</v>
      </c>
      <c r="D363" s="9">
        <f t="shared" si="31"/>
        <v>0</v>
      </c>
      <c r="E363" t="str">
        <f t="shared" si="31"/>
        <v>P</v>
      </c>
      <c r="F363" s="4">
        <f t="shared" si="32"/>
        <v>0</v>
      </c>
      <c r="G363" s="13"/>
      <c r="K363" s="34">
        <v>42000</v>
      </c>
      <c r="L363" s="33">
        <v>0</v>
      </c>
      <c r="M363" s="33" t="s">
        <v>2</v>
      </c>
    </row>
    <row r="364" spans="1:13">
      <c r="A364">
        <f t="shared" si="28"/>
        <v>2014</v>
      </c>
      <c r="B364">
        <f t="shared" si="29"/>
        <v>12</v>
      </c>
      <c r="C364">
        <f t="shared" si="30"/>
        <v>28</v>
      </c>
      <c r="D364" s="9">
        <f t="shared" si="31"/>
        <v>0</v>
      </c>
      <c r="E364" t="str">
        <f t="shared" si="31"/>
        <v>P</v>
      </c>
      <c r="F364" s="4">
        <f t="shared" si="32"/>
        <v>0</v>
      </c>
      <c r="G364" s="13"/>
      <c r="K364" s="34">
        <v>42001</v>
      </c>
      <c r="L364" s="33">
        <v>0</v>
      </c>
      <c r="M364" s="33" t="s">
        <v>2</v>
      </c>
    </row>
    <row r="365" spans="1:13">
      <c r="A365">
        <f t="shared" si="28"/>
        <v>2014</v>
      </c>
      <c r="B365">
        <f t="shared" si="29"/>
        <v>12</v>
      </c>
      <c r="C365">
        <f t="shared" si="30"/>
        <v>29</v>
      </c>
      <c r="D365" s="9">
        <f t="shared" si="31"/>
        <v>0</v>
      </c>
      <c r="E365" t="str">
        <f t="shared" si="31"/>
        <v>P</v>
      </c>
      <c r="F365" s="4">
        <f t="shared" si="32"/>
        <v>0</v>
      </c>
      <c r="G365" s="13"/>
      <c r="K365" s="34">
        <v>42002</v>
      </c>
      <c r="L365" s="33">
        <v>0</v>
      </c>
      <c r="M365" s="33" t="s">
        <v>2</v>
      </c>
    </row>
    <row r="366" spans="1:13">
      <c r="A366">
        <f t="shared" si="28"/>
        <v>2014</v>
      </c>
      <c r="B366">
        <f t="shared" si="29"/>
        <v>12</v>
      </c>
      <c r="C366">
        <f t="shared" si="30"/>
        <v>30</v>
      </c>
      <c r="D366" s="9">
        <f t="shared" si="31"/>
        <v>0</v>
      </c>
      <c r="E366" t="str">
        <f t="shared" si="31"/>
        <v>P</v>
      </c>
      <c r="F366" s="4">
        <f t="shared" si="32"/>
        <v>0</v>
      </c>
      <c r="G366" s="13"/>
      <c r="K366" s="34">
        <v>42003</v>
      </c>
      <c r="L366" s="33">
        <v>0</v>
      </c>
      <c r="M366" s="33" t="s">
        <v>2</v>
      </c>
    </row>
    <row r="367" spans="1:13">
      <c r="A367">
        <f t="shared" si="28"/>
        <v>2014</v>
      </c>
      <c r="B367">
        <f t="shared" si="29"/>
        <v>12</v>
      </c>
      <c r="C367">
        <f t="shared" si="30"/>
        <v>31</v>
      </c>
      <c r="D367" s="9">
        <f t="shared" si="31"/>
        <v>0</v>
      </c>
      <c r="E367" t="str">
        <f t="shared" si="31"/>
        <v>P</v>
      </c>
      <c r="F367" s="4">
        <f t="shared" si="32"/>
        <v>0</v>
      </c>
      <c r="G367" s="13"/>
      <c r="K367" s="34">
        <v>42004</v>
      </c>
      <c r="L367" s="33">
        <v>0</v>
      </c>
      <c r="M367" s="33" t="s">
        <v>2</v>
      </c>
    </row>
    <row r="368" spans="1:13">
      <c r="K368" s="7"/>
    </row>
    <row r="369" spans="1:6" s="66" customFormat="1">
      <c r="A369" s="66" t="s">
        <v>110</v>
      </c>
      <c r="D369" s="18"/>
      <c r="F369" s="13">
        <f>SUM(F3:F367)</f>
        <v>0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workbookViewId="0">
      <selection activeCell="J375" sqref="J375"/>
    </sheetView>
  </sheetViews>
  <sheetFormatPr defaultRowHeight="15"/>
  <cols>
    <col min="1" max="1" width="5.5703125" bestFit="1" customWidth="1"/>
    <col min="2" max="3" width="4.28515625" bestFit="1" customWidth="1"/>
    <col min="4" max="4" width="6.5703125" style="9" bestFit="1" customWidth="1"/>
    <col min="5" max="5" width="4" bestFit="1" customWidth="1"/>
    <col min="6" max="6" width="8.42578125" bestFit="1" customWidth="1"/>
    <col min="7" max="7" width="9.140625" style="11"/>
    <col min="8" max="8" width="5.140625" bestFit="1" customWidth="1"/>
    <col min="9" max="9" width="5.28515625" bestFit="1" customWidth="1"/>
    <col min="10" max="10" width="8.5703125" bestFit="1" customWidth="1"/>
    <col min="11" max="11" width="10.7109375" bestFit="1" customWidth="1"/>
    <col min="12" max="13" width="4" customWidth="1"/>
  </cols>
  <sheetData>
    <row r="1" spans="1:13" s="62" customFormat="1">
      <c r="A1" s="62" t="s">
        <v>18</v>
      </c>
      <c r="D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29016.198347107438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32</v>
      </c>
      <c r="E3" t="str">
        <f t="shared" ref="E3:E34" si="1">M3</f>
        <v>A:e</v>
      </c>
      <c r="F3" s="4">
        <f>D3*(86400/43560)</f>
        <v>63.471074380165291</v>
      </c>
      <c r="G3" s="13"/>
      <c r="H3" s="11" t="s">
        <v>44</v>
      </c>
      <c r="I3">
        <v>1</v>
      </c>
      <c r="J3" s="14">
        <f>SUMIF(B:B,I3,F:F)</f>
        <v>2280.9917355371899</v>
      </c>
      <c r="K3" s="36">
        <v>41640</v>
      </c>
      <c r="L3" s="35">
        <v>32</v>
      </c>
      <c r="M3" s="35" t="s">
        <v>1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32</v>
      </c>
      <c r="E4" t="str">
        <f t="shared" si="1"/>
        <v>A:e</v>
      </c>
      <c r="F4" s="4">
        <f t="shared" ref="F4:F67" si="5">D4*(86400/43560)</f>
        <v>63.471074380165291</v>
      </c>
      <c r="G4" s="13"/>
      <c r="H4" s="11" t="s">
        <v>45</v>
      </c>
      <c r="I4">
        <v>2</v>
      </c>
      <c r="J4" s="14">
        <f>SUMIF(B:B,I4,F:F)</f>
        <v>2435.7024793388432</v>
      </c>
      <c r="K4" s="36">
        <v>41641</v>
      </c>
      <c r="L4" s="35">
        <v>32</v>
      </c>
      <c r="M4" s="35" t="s">
        <v>1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32</v>
      </c>
      <c r="E5" t="str">
        <f t="shared" si="1"/>
        <v>A:e</v>
      </c>
      <c r="F5" s="4">
        <f t="shared" si="5"/>
        <v>63.471074380165291</v>
      </c>
      <c r="G5" s="13"/>
      <c r="H5" s="11" t="s">
        <v>46</v>
      </c>
      <c r="I5">
        <v>3</v>
      </c>
      <c r="J5" s="14">
        <f>SUMIF(B:B,I5,F:F)</f>
        <v>3022.8099173553719</v>
      </c>
      <c r="K5" s="36">
        <v>41642</v>
      </c>
      <c r="L5" s="35">
        <v>32</v>
      </c>
      <c r="M5" s="35" t="s">
        <v>1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31</v>
      </c>
      <c r="E6" t="str">
        <f t="shared" si="1"/>
        <v>A:e</v>
      </c>
      <c r="F6" s="4">
        <f t="shared" si="5"/>
        <v>61.487603305785129</v>
      </c>
      <c r="G6" s="13"/>
      <c r="H6" s="11" t="s">
        <v>47</v>
      </c>
      <c r="I6">
        <v>4</v>
      </c>
      <c r="J6" s="14">
        <f>SUMIF(B:B,I6,F:F)</f>
        <v>2610.2479338842968</v>
      </c>
      <c r="K6" s="36">
        <v>41643</v>
      </c>
      <c r="L6" s="35">
        <v>31</v>
      </c>
      <c r="M6" s="35" t="s">
        <v>1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29</v>
      </c>
      <c r="E7" t="str">
        <f t="shared" si="1"/>
        <v>A:e</v>
      </c>
      <c r="F7" s="4">
        <f t="shared" si="5"/>
        <v>57.520661157024797</v>
      </c>
      <c r="G7" s="13"/>
      <c r="H7" s="11" t="s">
        <v>48</v>
      </c>
      <c r="I7">
        <v>5</v>
      </c>
      <c r="J7" s="14">
        <f>SUMIF(B:B,I7,F:F)</f>
        <v>4930.909090909091</v>
      </c>
      <c r="K7" s="36">
        <v>41644</v>
      </c>
      <c r="L7" s="35">
        <v>29</v>
      </c>
      <c r="M7" s="35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28</v>
      </c>
      <c r="E8" t="str">
        <f t="shared" si="1"/>
        <v>A:e</v>
      </c>
      <c r="F8" s="4">
        <f t="shared" si="5"/>
        <v>55.537190082644628</v>
      </c>
      <c r="G8" s="13"/>
      <c r="H8" s="11" t="s">
        <v>49</v>
      </c>
      <c r="I8">
        <v>6</v>
      </c>
      <c r="J8" s="14">
        <f>SUMIF(B:B,I8,F:F)</f>
        <v>4629.4214876033056</v>
      </c>
      <c r="K8" s="36">
        <v>41645</v>
      </c>
      <c r="L8" s="35">
        <v>28</v>
      </c>
      <c r="M8" s="35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34</v>
      </c>
      <c r="E9" t="str">
        <f t="shared" si="1"/>
        <v>A:e</v>
      </c>
      <c r="F9" s="4">
        <f t="shared" si="5"/>
        <v>67.438016528925615</v>
      </c>
      <c r="G9" s="13"/>
      <c r="H9" s="11" t="s">
        <v>50</v>
      </c>
      <c r="I9">
        <v>7</v>
      </c>
      <c r="J9" s="14">
        <f>SUMIF(B:B,I9,F:F)</f>
        <v>2927.6033057851237</v>
      </c>
      <c r="K9" s="36">
        <v>41646</v>
      </c>
      <c r="L9" s="35">
        <v>34</v>
      </c>
      <c r="M9" s="35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35</v>
      </c>
      <c r="E10" t="str">
        <f t="shared" si="1"/>
        <v>A:e</v>
      </c>
      <c r="F10" s="4">
        <f t="shared" si="5"/>
        <v>69.421487603305792</v>
      </c>
      <c r="G10" s="13"/>
      <c r="H10" s="11" t="s">
        <v>51</v>
      </c>
      <c r="I10">
        <v>8</v>
      </c>
      <c r="J10" s="14">
        <f>SUMIF(B:B,I10,F:F)</f>
        <v>1088.9256198347107</v>
      </c>
      <c r="K10" s="36">
        <v>41647</v>
      </c>
      <c r="L10" s="35">
        <v>35</v>
      </c>
      <c r="M10" s="35" t="s">
        <v>1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36</v>
      </c>
      <c r="E11" t="str">
        <f t="shared" si="1"/>
        <v>A:e</v>
      </c>
      <c r="F11" s="4">
        <f t="shared" si="5"/>
        <v>71.404958677685954</v>
      </c>
      <c r="G11" s="13"/>
      <c r="H11" s="11" t="s">
        <v>52</v>
      </c>
      <c r="I11">
        <v>9</v>
      </c>
      <c r="J11" s="14">
        <f>SUMIF(B:B,I11,F:F)</f>
        <v>1221.8181818181815</v>
      </c>
      <c r="K11" s="36">
        <v>41648</v>
      </c>
      <c r="L11" s="35">
        <v>36</v>
      </c>
      <c r="M11" s="35" t="s">
        <v>1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36</v>
      </c>
      <c r="E12" t="str">
        <f t="shared" si="1"/>
        <v>A:e</v>
      </c>
      <c r="F12" s="4">
        <f t="shared" si="5"/>
        <v>71.404958677685954</v>
      </c>
      <c r="G12" s="13"/>
      <c r="H12" s="11" t="s">
        <v>53</v>
      </c>
      <c r="I12">
        <v>10</v>
      </c>
      <c r="J12" s="14">
        <f>SUMIF(B:B,I12,F:F)</f>
        <v>1519.3388429752074</v>
      </c>
      <c r="K12" s="36">
        <v>41649</v>
      </c>
      <c r="L12" s="35">
        <v>36</v>
      </c>
      <c r="M12" s="35" t="s">
        <v>1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36</v>
      </c>
      <c r="E13" t="str">
        <f t="shared" si="1"/>
        <v>A:e</v>
      </c>
      <c r="F13" s="4">
        <f t="shared" si="5"/>
        <v>71.404958677685954</v>
      </c>
      <c r="G13" s="13"/>
      <c r="H13" s="11" t="s">
        <v>54</v>
      </c>
      <c r="I13">
        <v>11</v>
      </c>
      <c r="J13" s="14">
        <f>SUMIF(B:B,I13,F:F)</f>
        <v>638.67768595041332</v>
      </c>
      <c r="K13" s="36">
        <v>41650</v>
      </c>
      <c r="L13" s="35">
        <v>36</v>
      </c>
      <c r="M13" s="35" t="s">
        <v>1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36</v>
      </c>
      <c r="E14" t="str">
        <f t="shared" si="1"/>
        <v>A</v>
      </c>
      <c r="F14" s="4">
        <f t="shared" si="5"/>
        <v>71.404958677685954</v>
      </c>
      <c r="G14" s="13"/>
      <c r="H14" s="11" t="s">
        <v>55</v>
      </c>
      <c r="I14">
        <v>12</v>
      </c>
      <c r="J14" s="14">
        <f>SUMIF(B:B,I14,F:F)</f>
        <v>1709.7520661157027</v>
      </c>
      <c r="K14" s="36">
        <v>41651</v>
      </c>
      <c r="L14" s="35">
        <v>36</v>
      </c>
      <c r="M14" s="35" t="s">
        <v>0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37</v>
      </c>
      <c r="E15" t="str">
        <f t="shared" si="1"/>
        <v>A:e</v>
      </c>
      <c r="F15" s="4">
        <f t="shared" si="5"/>
        <v>73.388429752066116</v>
      </c>
      <c r="G15" s="13"/>
      <c r="K15" s="36">
        <v>41652</v>
      </c>
      <c r="L15" s="35">
        <v>37</v>
      </c>
      <c r="M15" s="35" t="s">
        <v>1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37</v>
      </c>
      <c r="E16" t="str">
        <f t="shared" si="1"/>
        <v>A:e</v>
      </c>
      <c r="F16" s="4">
        <f t="shared" si="5"/>
        <v>73.388429752066116</v>
      </c>
      <c r="G16" s="13"/>
      <c r="K16" s="36">
        <v>41653</v>
      </c>
      <c r="L16" s="35">
        <v>37</v>
      </c>
      <c r="M16" s="35" t="s">
        <v>1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38</v>
      </c>
      <c r="E17" t="str">
        <f t="shared" si="1"/>
        <v>A:e</v>
      </c>
      <c r="F17" s="4">
        <f t="shared" si="5"/>
        <v>75.371900826446279</v>
      </c>
      <c r="G17" s="13"/>
      <c r="K17" s="36">
        <v>41654</v>
      </c>
      <c r="L17" s="35">
        <v>38</v>
      </c>
      <c r="M17" s="35" t="s">
        <v>1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39</v>
      </c>
      <c r="E18" t="str">
        <f t="shared" si="1"/>
        <v>A:e</v>
      </c>
      <c r="F18" s="4">
        <f t="shared" si="5"/>
        <v>77.355371900826455</v>
      </c>
      <c r="G18" s="13"/>
      <c r="K18" s="36">
        <v>41655</v>
      </c>
      <c r="L18" s="35">
        <v>39</v>
      </c>
      <c r="M18" s="35" t="s">
        <v>1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37</v>
      </c>
      <c r="E19" t="str">
        <f t="shared" si="1"/>
        <v>A:e</v>
      </c>
      <c r="F19" s="4">
        <f t="shared" si="5"/>
        <v>73.388429752066116</v>
      </c>
      <c r="G19" s="13"/>
      <c r="K19" s="36">
        <v>41656</v>
      </c>
      <c r="L19" s="35">
        <v>37</v>
      </c>
      <c r="M19" s="35" t="s">
        <v>1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39</v>
      </c>
      <c r="E20" t="str">
        <f t="shared" si="1"/>
        <v>A:e</v>
      </c>
      <c r="F20" s="4">
        <f t="shared" si="5"/>
        <v>77.355371900826455</v>
      </c>
      <c r="G20" s="13"/>
      <c r="K20" s="36">
        <v>41657</v>
      </c>
      <c r="L20" s="35">
        <v>39</v>
      </c>
      <c r="M20" s="35" t="s">
        <v>1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39</v>
      </c>
      <c r="E21" t="str">
        <f t="shared" si="1"/>
        <v>A:e</v>
      </c>
      <c r="F21" s="4">
        <f t="shared" si="5"/>
        <v>77.355371900826455</v>
      </c>
      <c r="G21" s="13"/>
      <c r="K21" s="36">
        <v>41658</v>
      </c>
      <c r="L21" s="35">
        <v>39</v>
      </c>
      <c r="M21" s="35" t="s">
        <v>1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41</v>
      </c>
      <c r="E22" t="str">
        <f t="shared" si="1"/>
        <v>A:e</v>
      </c>
      <c r="F22" s="4">
        <f t="shared" si="5"/>
        <v>81.32231404958678</v>
      </c>
      <c r="G22" s="13"/>
      <c r="K22" s="36">
        <v>41659</v>
      </c>
      <c r="L22" s="35">
        <v>41</v>
      </c>
      <c r="M22" s="35" t="s">
        <v>1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41</v>
      </c>
      <c r="E23" t="str">
        <f t="shared" si="1"/>
        <v>A:e</v>
      </c>
      <c r="F23" s="4">
        <f t="shared" si="5"/>
        <v>81.32231404958678</v>
      </c>
      <c r="G23" s="13"/>
      <c r="K23" s="36">
        <v>41660</v>
      </c>
      <c r="L23" s="35">
        <v>41</v>
      </c>
      <c r="M23" s="35" t="s">
        <v>1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40</v>
      </c>
      <c r="E24" t="str">
        <f t="shared" si="1"/>
        <v>A:e</v>
      </c>
      <c r="F24" s="4">
        <f t="shared" si="5"/>
        <v>79.338842975206617</v>
      </c>
      <c r="G24" s="13"/>
      <c r="K24" s="36">
        <v>41661</v>
      </c>
      <c r="L24" s="35">
        <v>40</v>
      </c>
      <c r="M24" s="35" t="s">
        <v>1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36</v>
      </c>
      <c r="E25" t="str">
        <f t="shared" si="1"/>
        <v>A:e</v>
      </c>
      <c r="F25" s="4">
        <f t="shared" si="5"/>
        <v>71.404958677685954</v>
      </c>
      <c r="G25" s="13"/>
      <c r="K25" s="36">
        <v>41662</v>
      </c>
      <c r="L25" s="35">
        <v>36</v>
      </c>
      <c r="M25" s="35" t="s">
        <v>1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33</v>
      </c>
      <c r="E26" t="str">
        <f t="shared" si="1"/>
        <v>A:e</v>
      </c>
      <c r="F26" s="4">
        <f t="shared" si="5"/>
        <v>65.454545454545453</v>
      </c>
      <c r="G26" s="13"/>
      <c r="K26" s="36">
        <v>41663</v>
      </c>
      <c r="L26" s="35">
        <v>33</v>
      </c>
      <c r="M26" s="35" t="s">
        <v>1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42</v>
      </c>
      <c r="E27" t="str">
        <f t="shared" si="1"/>
        <v>A</v>
      </c>
      <c r="F27" s="4">
        <f t="shared" si="5"/>
        <v>83.305785123966942</v>
      </c>
      <c r="G27" s="13"/>
      <c r="K27" s="36">
        <v>41664</v>
      </c>
      <c r="L27" s="35">
        <v>42</v>
      </c>
      <c r="M27" s="35" t="s">
        <v>0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50</v>
      </c>
      <c r="E28" t="str">
        <f t="shared" si="1"/>
        <v>A</v>
      </c>
      <c r="F28" s="4">
        <f t="shared" si="5"/>
        <v>99.173553719008268</v>
      </c>
      <c r="G28" s="13"/>
      <c r="K28" s="36">
        <v>41665</v>
      </c>
      <c r="L28" s="35">
        <v>50</v>
      </c>
      <c r="M28" s="35" t="s">
        <v>0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45</v>
      </c>
      <c r="E29" t="str">
        <f t="shared" si="1"/>
        <v>A:e</v>
      </c>
      <c r="F29" s="4">
        <f t="shared" si="5"/>
        <v>89.256198347107443</v>
      </c>
      <c r="G29" s="13"/>
      <c r="K29" s="36">
        <v>41666</v>
      </c>
      <c r="L29" s="35">
        <v>45</v>
      </c>
      <c r="M29" s="35" t="s">
        <v>1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37</v>
      </c>
      <c r="E30" t="str">
        <f t="shared" si="1"/>
        <v>A:e</v>
      </c>
      <c r="F30" s="4">
        <f t="shared" si="5"/>
        <v>73.388429752066116</v>
      </c>
      <c r="G30" s="13"/>
      <c r="K30" s="36">
        <v>41667</v>
      </c>
      <c r="L30" s="35">
        <v>37</v>
      </c>
      <c r="M30" s="35" t="s">
        <v>1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34</v>
      </c>
      <c r="E31" t="str">
        <f t="shared" si="1"/>
        <v>A:e</v>
      </c>
      <c r="F31" s="4">
        <f t="shared" si="5"/>
        <v>67.438016528925615</v>
      </c>
      <c r="G31" s="13"/>
      <c r="K31" s="36">
        <v>41668</v>
      </c>
      <c r="L31" s="35">
        <v>34</v>
      </c>
      <c r="M31" s="35" t="s">
        <v>1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42</v>
      </c>
      <c r="E32" t="str">
        <f t="shared" si="1"/>
        <v>A</v>
      </c>
      <c r="F32" s="4">
        <f t="shared" si="5"/>
        <v>83.305785123966942</v>
      </c>
      <c r="G32" s="13"/>
      <c r="K32" s="36">
        <v>41669</v>
      </c>
      <c r="L32" s="35">
        <v>42</v>
      </c>
      <c r="M32" s="35" t="s">
        <v>0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46</v>
      </c>
      <c r="E33" t="str">
        <f t="shared" si="1"/>
        <v>A</v>
      </c>
      <c r="F33" s="4">
        <f t="shared" si="5"/>
        <v>91.239669421487605</v>
      </c>
      <c r="G33" s="13"/>
      <c r="K33" s="36">
        <v>41670</v>
      </c>
      <c r="L33" s="35">
        <v>46</v>
      </c>
      <c r="M33" s="35" t="s">
        <v>0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40</v>
      </c>
      <c r="E34" t="str">
        <f t="shared" si="1"/>
        <v>A:e</v>
      </c>
      <c r="F34" s="4">
        <f t="shared" si="5"/>
        <v>79.338842975206617</v>
      </c>
      <c r="G34" s="13"/>
      <c r="K34" s="36">
        <v>41671</v>
      </c>
      <c r="L34" s="35">
        <v>40</v>
      </c>
      <c r="M34" s="35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36</v>
      </c>
      <c r="E35" t="str">
        <f t="shared" ref="E35:E67" si="7">M35</f>
        <v>A:e</v>
      </c>
      <c r="F35" s="4">
        <f t="shared" si="5"/>
        <v>71.404958677685954</v>
      </c>
      <c r="G35" s="13"/>
      <c r="K35" s="36">
        <v>41672</v>
      </c>
      <c r="L35" s="35">
        <v>36</v>
      </c>
      <c r="M35" s="35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37</v>
      </c>
      <c r="E36" t="str">
        <f t="shared" si="7"/>
        <v>A</v>
      </c>
      <c r="F36" s="4">
        <f t="shared" si="5"/>
        <v>73.388429752066116</v>
      </c>
      <c r="G36" s="13"/>
      <c r="K36" s="36">
        <v>41673</v>
      </c>
      <c r="L36" s="35">
        <v>37</v>
      </c>
      <c r="M36" s="35" t="s">
        <v>0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38</v>
      </c>
      <c r="E37" t="str">
        <f t="shared" si="7"/>
        <v>A:e</v>
      </c>
      <c r="F37" s="4">
        <f t="shared" si="5"/>
        <v>75.371900826446279</v>
      </c>
      <c r="G37" s="13"/>
      <c r="K37" s="36">
        <v>41674</v>
      </c>
      <c r="L37" s="35">
        <v>38</v>
      </c>
      <c r="M37" s="35" t="s">
        <v>1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37</v>
      </c>
      <c r="E38" t="str">
        <f t="shared" si="7"/>
        <v>A:e</v>
      </c>
      <c r="F38" s="4">
        <f t="shared" si="5"/>
        <v>73.388429752066116</v>
      </c>
      <c r="G38" s="13"/>
      <c r="K38" s="36">
        <v>41675</v>
      </c>
      <c r="L38" s="35">
        <v>37</v>
      </c>
      <c r="M38" s="35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34</v>
      </c>
      <c r="E39" t="str">
        <f t="shared" si="7"/>
        <v>A:e</v>
      </c>
      <c r="F39" s="4">
        <f t="shared" si="5"/>
        <v>67.438016528925615</v>
      </c>
      <c r="G39" s="13"/>
      <c r="K39" s="36">
        <v>41676</v>
      </c>
      <c r="L39" s="35">
        <v>34</v>
      </c>
      <c r="M39" s="35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41</v>
      </c>
      <c r="E40" t="str">
        <f t="shared" si="7"/>
        <v>A:e</v>
      </c>
      <c r="F40" s="4">
        <f t="shared" si="5"/>
        <v>81.32231404958678</v>
      </c>
      <c r="G40" s="13"/>
      <c r="K40" s="36">
        <v>41677</v>
      </c>
      <c r="L40" s="35">
        <v>41</v>
      </c>
      <c r="M40" s="35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43</v>
      </c>
      <c r="E41" t="str">
        <f t="shared" si="7"/>
        <v>A:e</v>
      </c>
      <c r="F41" s="4">
        <f t="shared" si="5"/>
        <v>85.289256198347104</v>
      </c>
      <c r="G41" s="13"/>
      <c r="K41" s="36">
        <v>41678</v>
      </c>
      <c r="L41" s="35">
        <v>43</v>
      </c>
      <c r="M41" s="35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47</v>
      </c>
      <c r="E42" t="str">
        <f t="shared" si="7"/>
        <v>A:e</v>
      </c>
      <c r="F42" s="4">
        <f t="shared" si="5"/>
        <v>93.223140495867767</v>
      </c>
      <c r="G42" s="13"/>
      <c r="K42" s="36">
        <v>41679</v>
      </c>
      <c r="L42" s="35">
        <v>47</v>
      </c>
      <c r="M42" s="35" t="s">
        <v>1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47</v>
      </c>
      <c r="E43" t="str">
        <f t="shared" si="7"/>
        <v>A:e</v>
      </c>
      <c r="F43" s="4">
        <f t="shared" si="5"/>
        <v>93.223140495867767</v>
      </c>
      <c r="G43" s="13"/>
      <c r="K43" s="36">
        <v>41680</v>
      </c>
      <c r="L43" s="35">
        <v>47</v>
      </c>
      <c r="M43" s="35" t="s">
        <v>1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48</v>
      </c>
      <c r="E44" t="str">
        <f t="shared" si="7"/>
        <v>A:e</v>
      </c>
      <c r="F44" s="4">
        <f t="shared" si="5"/>
        <v>95.206611570247929</v>
      </c>
      <c r="G44" s="13"/>
      <c r="K44" s="36">
        <v>41681</v>
      </c>
      <c r="L44" s="35">
        <v>48</v>
      </c>
      <c r="M44" s="35" t="s">
        <v>1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48</v>
      </c>
      <c r="E45" t="str">
        <f t="shared" si="7"/>
        <v>A:e</v>
      </c>
      <c r="F45" s="4">
        <f t="shared" si="5"/>
        <v>95.206611570247929</v>
      </c>
      <c r="G45" s="13"/>
      <c r="K45" s="36">
        <v>41682</v>
      </c>
      <c r="L45" s="35">
        <v>48</v>
      </c>
      <c r="M45" s="35" t="s">
        <v>1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48</v>
      </c>
      <c r="E46" t="str">
        <f t="shared" si="7"/>
        <v>A:e</v>
      </c>
      <c r="F46" s="4">
        <f t="shared" si="5"/>
        <v>95.206611570247929</v>
      </c>
      <c r="G46" s="13"/>
      <c r="K46" s="36">
        <v>41683</v>
      </c>
      <c r="L46" s="35">
        <v>48</v>
      </c>
      <c r="M46" s="35" t="s">
        <v>1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46</v>
      </c>
      <c r="E47" t="str">
        <f t="shared" si="7"/>
        <v>A</v>
      </c>
      <c r="F47" s="4">
        <f t="shared" si="5"/>
        <v>91.239669421487605</v>
      </c>
      <c r="G47" s="13"/>
      <c r="K47" s="36">
        <v>41684</v>
      </c>
      <c r="L47" s="35">
        <v>46</v>
      </c>
      <c r="M47" s="35" t="s">
        <v>0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46</v>
      </c>
      <c r="E48" t="str">
        <f t="shared" si="7"/>
        <v>A</v>
      </c>
      <c r="F48" s="4">
        <f t="shared" si="5"/>
        <v>91.239669421487605</v>
      </c>
      <c r="G48" s="13"/>
      <c r="K48" s="36">
        <v>41685</v>
      </c>
      <c r="L48" s="35">
        <v>46</v>
      </c>
      <c r="M48" s="35" t="s">
        <v>0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49</v>
      </c>
      <c r="E49" t="str">
        <f t="shared" si="7"/>
        <v>A</v>
      </c>
      <c r="F49" s="4">
        <f t="shared" si="5"/>
        <v>97.190082644628106</v>
      </c>
      <c r="G49" s="13"/>
      <c r="K49" s="36">
        <v>41686</v>
      </c>
      <c r="L49" s="35">
        <v>49</v>
      </c>
      <c r="M49" s="35" t="s">
        <v>0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50</v>
      </c>
      <c r="E50" t="str">
        <f t="shared" si="7"/>
        <v>A</v>
      </c>
      <c r="F50" s="4">
        <f t="shared" si="5"/>
        <v>99.173553719008268</v>
      </c>
      <c r="G50" s="13"/>
      <c r="K50" s="36">
        <v>41687</v>
      </c>
      <c r="L50" s="35">
        <v>50</v>
      </c>
      <c r="M50" s="35" t="s">
        <v>0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51</v>
      </c>
      <c r="E51" t="str">
        <f t="shared" si="7"/>
        <v>A</v>
      </c>
      <c r="F51" s="4">
        <f t="shared" si="5"/>
        <v>101.15702479338843</v>
      </c>
      <c r="G51" s="13"/>
      <c r="K51" s="36">
        <v>41688</v>
      </c>
      <c r="L51" s="35">
        <v>51</v>
      </c>
      <c r="M51" s="35" t="s">
        <v>0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48</v>
      </c>
      <c r="E52" t="str">
        <f t="shared" si="7"/>
        <v>A</v>
      </c>
      <c r="F52" s="4">
        <f t="shared" si="5"/>
        <v>95.206611570247929</v>
      </c>
      <c r="G52" s="13"/>
      <c r="K52" s="36">
        <v>41689</v>
      </c>
      <c r="L52" s="35">
        <v>48</v>
      </c>
      <c r="M52" s="35" t="s">
        <v>0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48</v>
      </c>
      <c r="E53" t="str">
        <f t="shared" si="7"/>
        <v>A</v>
      </c>
      <c r="F53" s="4">
        <f t="shared" si="5"/>
        <v>95.206611570247929</v>
      </c>
      <c r="G53" s="13"/>
      <c r="K53" s="36">
        <v>41690</v>
      </c>
      <c r="L53" s="35">
        <v>48</v>
      </c>
      <c r="M53" s="35" t="s">
        <v>0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47</v>
      </c>
      <c r="E54" t="str">
        <f t="shared" si="7"/>
        <v>A</v>
      </c>
      <c r="F54" s="4">
        <f t="shared" si="5"/>
        <v>93.223140495867767</v>
      </c>
      <c r="G54" s="13"/>
      <c r="K54" s="36">
        <v>41691</v>
      </c>
      <c r="L54" s="35">
        <v>47</v>
      </c>
      <c r="M54" s="35" t="s">
        <v>0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47</v>
      </c>
      <c r="E55" t="str">
        <f t="shared" si="7"/>
        <v>A</v>
      </c>
      <c r="F55" s="4">
        <f t="shared" si="5"/>
        <v>93.223140495867767</v>
      </c>
      <c r="G55" s="13"/>
      <c r="K55" s="36">
        <v>41692</v>
      </c>
      <c r="L55" s="35">
        <v>47</v>
      </c>
      <c r="M55" s="35" t="s">
        <v>0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47</v>
      </c>
      <c r="E56" t="str">
        <f t="shared" si="7"/>
        <v>A</v>
      </c>
      <c r="F56" s="4">
        <f t="shared" si="5"/>
        <v>93.223140495867767</v>
      </c>
      <c r="G56" s="13"/>
      <c r="K56" s="36">
        <v>41693</v>
      </c>
      <c r="L56" s="35">
        <v>47</v>
      </c>
      <c r="M56" s="35" t="s">
        <v>0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47</v>
      </c>
      <c r="E57" t="str">
        <f t="shared" si="7"/>
        <v>A</v>
      </c>
      <c r="F57" s="4">
        <f t="shared" si="5"/>
        <v>93.223140495867767</v>
      </c>
      <c r="G57" s="13"/>
      <c r="K57" s="36">
        <v>41694</v>
      </c>
      <c r="L57" s="35">
        <v>47</v>
      </c>
      <c r="M57" s="35" t="s">
        <v>0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44</v>
      </c>
      <c r="E58" t="str">
        <f t="shared" si="7"/>
        <v>A:e</v>
      </c>
      <c r="F58" s="4">
        <f t="shared" si="5"/>
        <v>87.27272727272728</v>
      </c>
      <c r="G58" s="13"/>
      <c r="K58" s="36">
        <v>41695</v>
      </c>
      <c r="L58" s="35">
        <v>44</v>
      </c>
      <c r="M58" s="35" t="s">
        <v>1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38</v>
      </c>
      <c r="E59" t="str">
        <f t="shared" si="7"/>
        <v>A:e</v>
      </c>
      <c r="F59" s="4">
        <f t="shared" si="5"/>
        <v>75.371900826446279</v>
      </c>
      <c r="G59" s="13"/>
      <c r="K59" s="36">
        <v>41696</v>
      </c>
      <c r="L59" s="35">
        <v>38</v>
      </c>
      <c r="M59" s="35" t="s">
        <v>1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36</v>
      </c>
      <c r="E60" t="str">
        <f t="shared" si="7"/>
        <v>A:e</v>
      </c>
      <c r="F60" s="4">
        <f t="shared" si="5"/>
        <v>71.404958677685954</v>
      </c>
      <c r="G60" s="13"/>
      <c r="K60" s="36">
        <v>41697</v>
      </c>
      <c r="L60" s="35">
        <v>36</v>
      </c>
      <c r="M60" s="35" t="s">
        <v>1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40</v>
      </c>
      <c r="E61" t="str">
        <f t="shared" si="7"/>
        <v>A:e</v>
      </c>
      <c r="F61" s="4">
        <f t="shared" si="5"/>
        <v>79.338842975206617</v>
      </c>
      <c r="G61" s="13"/>
      <c r="K61" s="36">
        <v>41698</v>
      </c>
      <c r="L61" s="35">
        <v>40</v>
      </c>
      <c r="M61" s="35" t="s">
        <v>1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42</v>
      </c>
      <c r="E62" t="str">
        <f t="shared" si="7"/>
        <v>A:e</v>
      </c>
      <c r="F62" s="4">
        <f t="shared" si="5"/>
        <v>83.305785123966942</v>
      </c>
      <c r="G62" s="13"/>
      <c r="K62" s="36">
        <v>41699</v>
      </c>
      <c r="L62" s="35">
        <v>42</v>
      </c>
      <c r="M62" s="35" t="s">
        <v>1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42</v>
      </c>
      <c r="E63" t="str">
        <f t="shared" si="7"/>
        <v>A:e</v>
      </c>
      <c r="F63" s="4">
        <f t="shared" si="5"/>
        <v>83.305785123966942</v>
      </c>
      <c r="G63" s="13"/>
      <c r="K63" s="36">
        <v>41700</v>
      </c>
      <c r="L63" s="35">
        <v>42</v>
      </c>
      <c r="M63" s="35" t="s">
        <v>1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41</v>
      </c>
      <c r="E64" t="str">
        <f t="shared" si="7"/>
        <v>A:e</v>
      </c>
      <c r="F64" s="4">
        <f t="shared" si="5"/>
        <v>81.32231404958678</v>
      </c>
      <c r="G64" s="13"/>
      <c r="K64" s="36">
        <v>41701</v>
      </c>
      <c r="L64" s="35">
        <v>41</v>
      </c>
      <c r="M64" s="35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49</v>
      </c>
      <c r="E65" t="str">
        <f t="shared" si="7"/>
        <v>A</v>
      </c>
      <c r="F65" s="4">
        <f t="shared" si="5"/>
        <v>97.190082644628106</v>
      </c>
      <c r="G65" s="13"/>
      <c r="K65" s="36">
        <v>41702</v>
      </c>
      <c r="L65" s="35">
        <v>49</v>
      </c>
      <c r="M65" s="35" t="s">
        <v>0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55</v>
      </c>
      <c r="E66" t="str">
        <f t="shared" si="7"/>
        <v>A</v>
      </c>
      <c r="F66" s="4">
        <f t="shared" si="5"/>
        <v>109.09090909090909</v>
      </c>
      <c r="G66" s="13"/>
      <c r="K66" s="36">
        <v>41703</v>
      </c>
      <c r="L66" s="35">
        <v>55</v>
      </c>
      <c r="M66" s="35" t="s">
        <v>0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52</v>
      </c>
      <c r="E67" t="str">
        <f t="shared" si="7"/>
        <v>A</v>
      </c>
      <c r="F67" s="4">
        <f t="shared" si="5"/>
        <v>103.14049586776859</v>
      </c>
      <c r="G67" s="13"/>
      <c r="K67" s="36">
        <v>41704</v>
      </c>
      <c r="L67" s="35">
        <v>52</v>
      </c>
      <c r="M67" s="35" t="s">
        <v>0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49</v>
      </c>
      <c r="E68" t="str">
        <f t="shared" si="11"/>
        <v>A</v>
      </c>
      <c r="F68" s="4">
        <f t="shared" ref="F68:F131" si="12">D68*(86400/43560)</f>
        <v>97.190082644628106</v>
      </c>
      <c r="G68" s="13"/>
      <c r="K68" s="36">
        <v>41705</v>
      </c>
      <c r="L68" s="35">
        <v>49</v>
      </c>
      <c r="M68" s="35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48</v>
      </c>
      <c r="E69" t="str">
        <f t="shared" si="11"/>
        <v>A</v>
      </c>
      <c r="F69" s="4">
        <f t="shared" si="12"/>
        <v>95.206611570247929</v>
      </c>
      <c r="G69" s="13"/>
      <c r="K69" s="36">
        <v>41706</v>
      </c>
      <c r="L69" s="35">
        <v>48</v>
      </c>
      <c r="M69" s="35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49</v>
      </c>
      <c r="E70" t="str">
        <f t="shared" si="11"/>
        <v>A</v>
      </c>
      <c r="F70" s="4">
        <f t="shared" si="12"/>
        <v>97.190082644628106</v>
      </c>
      <c r="G70" s="13"/>
      <c r="K70" s="36">
        <v>41707</v>
      </c>
      <c r="L70" s="35">
        <v>49</v>
      </c>
      <c r="M70" s="35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49</v>
      </c>
      <c r="E71" t="str">
        <f t="shared" si="11"/>
        <v>A</v>
      </c>
      <c r="F71" s="4">
        <f t="shared" si="12"/>
        <v>97.190082644628106</v>
      </c>
      <c r="G71" s="13"/>
      <c r="K71" s="36">
        <v>41708</v>
      </c>
      <c r="L71" s="35">
        <v>49</v>
      </c>
      <c r="M71" s="35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48</v>
      </c>
      <c r="E72" t="str">
        <f t="shared" si="11"/>
        <v>A</v>
      </c>
      <c r="F72" s="4">
        <f t="shared" si="12"/>
        <v>95.206611570247929</v>
      </c>
      <c r="G72" s="13"/>
      <c r="K72" s="36">
        <v>41709</v>
      </c>
      <c r="L72" s="35">
        <v>48</v>
      </c>
      <c r="M72" s="35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48</v>
      </c>
      <c r="E73" t="str">
        <f t="shared" si="11"/>
        <v>A</v>
      </c>
      <c r="F73" s="4">
        <f t="shared" si="12"/>
        <v>95.206611570247929</v>
      </c>
      <c r="G73" s="13"/>
      <c r="K73" s="36">
        <v>41710</v>
      </c>
      <c r="L73" s="35">
        <v>48</v>
      </c>
      <c r="M73" s="35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52</v>
      </c>
      <c r="E74" t="str">
        <f t="shared" si="11"/>
        <v>A</v>
      </c>
      <c r="F74" s="4">
        <f t="shared" si="12"/>
        <v>103.14049586776859</v>
      </c>
      <c r="G74" s="13"/>
      <c r="K74" s="36">
        <v>41711</v>
      </c>
      <c r="L74" s="35">
        <v>52</v>
      </c>
      <c r="M74" s="35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57</v>
      </c>
      <c r="E75" t="str">
        <f t="shared" si="11"/>
        <v>A</v>
      </c>
      <c r="F75" s="4">
        <f t="shared" si="12"/>
        <v>113.05785123966942</v>
      </c>
      <c r="G75" s="13"/>
      <c r="K75" s="36">
        <v>41712</v>
      </c>
      <c r="L75" s="35">
        <v>57</v>
      </c>
      <c r="M75" s="35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59</v>
      </c>
      <c r="E76" t="str">
        <f t="shared" si="11"/>
        <v>A</v>
      </c>
      <c r="F76" s="4">
        <f t="shared" si="12"/>
        <v>117.02479338842976</v>
      </c>
      <c r="G76" s="13"/>
      <c r="K76" s="36">
        <v>41713</v>
      </c>
      <c r="L76" s="35">
        <v>59</v>
      </c>
      <c r="M76" s="35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60</v>
      </c>
      <c r="E77" t="str">
        <f t="shared" si="11"/>
        <v>A</v>
      </c>
      <c r="F77" s="4">
        <f t="shared" si="12"/>
        <v>119.00826446280992</v>
      </c>
      <c r="G77" s="13"/>
      <c r="K77" s="36">
        <v>41714</v>
      </c>
      <c r="L77" s="35">
        <v>60</v>
      </c>
      <c r="M77" s="35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56</v>
      </c>
      <c r="E78" t="str">
        <f t="shared" si="11"/>
        <v>A</v>
      </c>
      <c r="F78" s="4">
        <f t="shared" si="12"/>
        <v>111.07438016528926</v>
      </c>
      <c r="G78" s="13"/>
      <c r="K78" s="36">
        <v>41715</v>
      </c>
      <c r="L78" s="35">
        <v>56</v>
      </c>
      <c r="M78" s="35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53</v>
      </c>
      <c r="E79" t="str">
        <f t="shared" si="11"/>
        <v>A</v>
      </c>
      <c r="F79" s="4">
        <f t="shared" si="12"/>
        <v>105.12396694214877</v>
      </c>
      <c r="G79" s="13"/>
      <c r="K79" s="36">
        <v>41716</v>
      </c>
      <c r="L79" s="35">
        <v>53</v>
      </c>
      <c r="M79" s="35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52</v>
      </c>
      <c r="E80" t="str">
        <f t="shared" si="11"/>
        <v>A</v>
      </c>
      <c r="F80" s="4">
        <f t="shared" si="12"/>
        <v>103.14049586776859</v>
      </c>
      <c r="G80" s="13"/>
      <c r="K80" s="36">
        <v>41717</v>
      </c>
      <c r="L80" s="35">
        <v>52</v>
      </c>
      <c r="M80" s="35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50</v>
      </c>
      <c r="E81" t="str">
        <f t="shared" si="11"/>
        <v>A</v>
      </c>
      <c r="F81" s="4">
        <f t="shared" si="12"/>
        <v>99.173553719008268</v>
      </c>
      <c r="G81" s="13"/>
      <c r="K81" s="36">
        <v>41718</v>
      </c>
      <c r="L81" s="35">
        <v>50</v>
      </c>
      <c r="M81" s="35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49</v>
      </c>
      <c r="E82" t="str">
        <f t="shared" si="11"/>
        <v>A</v>
      </c>
      <c r="F82" s="4">
        <f t="shared" si="12"/>
        <v>97.190082644628106</v>
      </c>
      <c r="G82" s="13"/>
      <c r="K82" s="36">
        <v>41719</v>
      </c>
      <c r="L82" s="35">
        <v>49</v>
      </c>
      <c r="M82" s="35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48</v>
      </c>
      <c r="E83" t="str">
        <f t="shared" si="11"/>
        <v>A</v>
      </c>
      <c r="F83" s="4">
        <f t="shared" si="12"/>
        <v>95.206611570247929</v>
      </c>
      <c r="G83" s="13"/>
      <c r="K83" s="36">
        <v>41720</v>
      </c>
      <c r="L83" s="35">
        <v>48</v>
      </c>
      <c r="M83" s="35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48</v>
      </c>
      <c r="E84" t="str">
        <f t="shared" si="11"/>
        <v>A</v>
      </c>
      <c r="F84" s="4">
        <f t="shared" si="12"/>
        <v>95.206611570247929</v>
      </c>
      <c r="G84" s="13"/>
      <c r="K84" s="36">
        <v>41721</v>
      </c>
      <c r="L84" s="35">
        <v>48</v>
      </c>
      <c r="M84" s="35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47</v>
      </c>
      <c r="E85" t="str">
        <f t="shared" si="11"/>
        <v>A</v>
      </c>
      <c r="F85" s="4">
        <f t="shared" si="12"/>
        <v>93.223140495867767</v>
      </c>
      <c r="G85" s="13"/>
      <c r="K85" s="36">
        <v>41722</v>
      </c>
      <c r="L85" s="35">
        <v>47</v>
      </c>
      <c r="M85" s="35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46</v>
      </c>
      <c r="E86" t="str">
        <f t="shared" si="11"/>
        <v>A</v>
      </c>
      <c r="F86" s="4">
        <f t="shared" si="12"/>
        <v>91.239669421487605</v>
      </c>
      <c r="G86" s="13"/>
      <c r="K86" s="36">
        <v>41723</v>
      </c>
      <c r="L86" s="35">
        <v>46</v>
      </c>
      <c r="M86" s="35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47</v>
      </c>
      <c r="E87" t="str">
        <f t="shared" si="11"/>
        <v>A</v>
      </c>
      <c r="F87" s="4">
        <f t="shared" si="12"/>
        <v>93.223140495867767</v>
      </c>
      <c r="G87" s="13"/>
      <c r="K87" s="36">
        <v>41724</v>
      </c>
      <c r="L87" s="35">
        <v>47</v>
      </c>
      <c r="M87" s="35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47</v>
      </c>
      <c r="E88" t="str">
        <f t="shared" si="11"/>
        <v>A</v>
      </c>
      <c r="F88" s="4">
        <f t="shared" si="12"/>
        <v>93.223140495867767</v>
      </c>
      <c r="G88" s="13"/>
      <c r="K88" s="36">
        <v>41725</v>
      </c>
      <c r="L88" s="35">
        <v>47</v>
      </c>
      <c r="M88" s="35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46</v>
      </c>
      <c r="E89" t="str">
        <f t="shared" si="11"/>
        <v>A</v>
      </c>
      <c r="F89" s="4">
        <f t="shared" si="12"/>
        <v>91.239669421487605</v>
      </c>
      <c r="G89" s="13"/>
      <c r="K89" s="36">
        <v>41726</v>
      </c>
      <c r="L89" s="35">
        <v>46</v>
      </c>
      <c r="M89" s="35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45</v>
      </c>
      <c r="E90" t="str">
        <f t="shared" si="11"/>
        <v>A</v>
      </c>
      <c r="F90" s="4">
        <f t="shared" si="12"/>
        <v>89.256198347107443</v>
      </c>
      <c r="G90" s="13"/>
      <c r="K90" s="36">
        <v>41727</v>
      </c>
      <c r="L90" s="35">
        <v>45</v>
      </c>
      <c r="M90" s="35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45</v>
      </c>
      <c r="E91" t="str">
        <f t="shared" si="11"/>
        <v>A</v>
      </c>
      <c r="F91" s="4">
        <f t="shared" si="12"/>
        <v>89.256198347107443</v>
      </c>
      <c r="G91" s="13"/>
      <c r="K91" s="36">
        <v>41728</v>
      </c>
      <c r="L91" s="35">
        <v>45</v>
      </c>
      <c r="M91" s="35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45</v>
      </c>
      <c r="E92" t="str">
        <f t="shared" si="11"/>
        <v>A</v>
      </c>
      <c r="F92" s="4">
        <f t="shared" si="12"/>
        <v>89.256198347107443</v>
      </c>
      <c r="G92" s="13"/>
      <c r="K92" s="36">
        <v>41729</v>
      </c>
      <c r="L92" s="35">
        <v>45</v>
      </c>
      <c r="M92" s="35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45</v>
      </c>
      <c r="E93" t="str">
        <f t="shared" si="11"/>
        <v>A</v>
      </c>
      <c r="F93" s="4">
        <f t="shared" si="12"/>
        <v>89.256198347107443</v>
      </c>
      <c r="G93" s="13"/>
      <c r="K93" s="36">
        <v>41730</v>
      </c>
      <c r="L93" s="35">
        <v>45</v>
      </c>
      <c r="M93" s="35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45</v>
      </c>
      <c r="E94" t="str">
        <f t="shared" si="11"/>
        <v>A</v>
      </c>
      <c r="F94" s="4">
        <f t="shared" si="12"/>
        <v>89.256198347107443</v>
      </c>
      <c r="G94" s="13"/>
      <c r="K94" s="36">
        <v>41731</v>
      </c>
      <c r="L94" s="35">
        <v>45</v>
      </c>
      <c r="M94" s="35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46</v>
      </c>
      <c r="E95" t="str">
        <f t="shared" si="11"/>
        <v>A</v>
      </c>
      <c r="F95" s="4">
        <f t="shared" si="12"/>
        <v>91.239669421487605</v>
      </c>
      <c r="G95" s="13"/>
      <c r="K95" s="36">
        <v>41732</v>
      </c>
      <c r="L95" s="35">
        <v>46</v>
      </c>
      <c r="M95" s="35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45</v>
      </c>
      <c r="E96" t="str">
        <f t="shared" si="11"/>
        <v>A</v>
      </c>
      <c r="F96" s="4">
        <f t="shared" si="12"/>
        <v>89.256198347107443</v>
      </c>
      <c r="G96" s="13"/>
      <c r="K96" s="36">
        <v>41733</v>
      </c>
      <c r="L96" s="35">
        <v>45</v>
      </c>
      <c r="M96" s="35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45</v>
      </c>
      <c r="E97" t="str">
        <f t="shared" si="11"/>
        <v>A</v>
      </c>
      <c r="F97" s="4">
        <f t="shared" si="12"/>
        <v>89.256198347107443</v>
      </c>
      <c r="G97" s="13"/>
      <c r="K97" s="36">
        <v>41734</v>
      </c>
      <c r="L97" s="35">
        <v>45</v>
      </c>
      <c r="M97" s="35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45</v>
      </c>
      <c r="E98" t="str">
        <f t="shared" si="11"/>
        <v>A</v>
      </c>
      <c r="F98" s="4">
        <f t="shared" si="12"/>
        <v>89.256198347107443</v>
      </c>
      <c r="G98" s="13"/>
      <c r="K98" s="36">
        <v>41735</v>
      </c>
      <c r="L98" s="35">
        <v>45</v>
      </c>
      <c r="M98" s="35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45</v>
      </c>
      <c r="E99" t="str">
        <f t="shared" si="11"/>
        <v>A</v>
      </c>
      <c r="F99" s="4">
        <f t="shared" si="12"/>
        <v>89.256198347107443</v>
      </c>
      <c r="G99" s="13"/>
      <c r="K99" s="36">
        <v>41736</v>
      </c>
      <c r="L99" s="35">
        <v>45</v>
      </c>
      <c r="M99" s="35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45</v>
      </c>
      <c r="E100" t="str">
        <f t="shared" si="11"/>
        <v>A</v>
      </c>
      <c r="F100" s="4">
        <f t="shared" si="12"/>
        <v>89.256198347107443</v>
      </c>
      <c r="G100" s="13"/>
      <c r="K100" s="36">
        <v>41737</v>
      </c>
      <c r="L100" s="35">
        <v>45</v>
      </c>
      <c r="M100" s="35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45</v>
      </c>
      <c r="E101" t="str">
        <f t="shared" si="11"/>
        <v>A</v>
      </c>
      <c r="F101" s="4">
        <f t="shared" si="12"/>
        <v>89.256198347107443</v>
      </c>
      <c r="G101" s="13"/>
      <c r="K101" s="36">
        <v>41738</v>
      </c>
      <c r="L101" s="35">
        <v>45</v>
      </c>
      <c r="M101" s="35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45</v>
      </c>
      <c r="E102" t="str">
        <f t="shared" si="11"/>
        <v>A</v>
      </c>
      <c r="F102" s="4">
        <f t="shared" si="12"/>
        <v>89.256198347107443</v>
      </c>
      <c r="G102" s="13"/>
      <c r="K102" s="36">
        <v>41739</v>
      </c>
      <c r="L102" s="35">
        <v>45</v>
      </c>
      <c r="M102" s="35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44</v>
      </c>
      <c r="E103" t="str">
        <f t="shared" si="11"/>
        <v>A</v>
      </c>
      <c r="F103" s="4">
        <f t="shared" si="12"/>
        <v>87.27272727272728</v>
      </c>
      <c r="G103" s="13"/>
      <c r="K103" s="36">
        <v>41740</v>
      </c>
      <c r="L103" s="35">
        <v>44</v>
      </c>
      <c r="M103" s="35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44</v>
      </c>
      <c r="E104" t="str">
        <f t="shared" si="11"/>
        <v>A</v>
      </c>
      <c r="F104" s="4">
        <f t="shared" si="12"/>
        <v>87.27272727272728</v>
      </c>
      <c r="G104" s="13"/>
      <c r="K104" s="36">
        <v>41741</v>
      </c>
      <c r="L104" s="35">
        <v>44</v>
      </c>
      <c r="M104" s="35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45</v>
      </c>
      <c r="E105" t="str">
        <f t="shared" si="11"/>
        <v>A</v>
      </c>
      <c r="F105" s="4">
        <f t="shared" si="12"/>
        <v>89.256198347107443</v>
      </c>
      <c r="G105" s="13"/>
      <c r="K105" s="36">
        <v>41742</v>
      </c>
      <c r="L105" s="35">
        <v>45</v>
      </c>
      <c r="M105" s="35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45</v>
      </c>
      <c r="E106" t="str">
        <f t="shared" si="11"/>
        <v>A</v>
      </c>
      <c r="F106" s="4">
        <f t="shared" si="12"/>
        <v>89.256198347107443</v>
      </c>
      <c r="G106" s="13"/>
      <c r="K106" s="36">
        <v>41743</v>
      </c>
      <c r="L106" s="35">
        <v>45</v>
      </c>
      <c r="M106" s="35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45</v>
      </c>
      <c r="E107" t="str">
        <f t="shared" si="11"/>
        <v>A</v>
      </c>
      <c r="F107" s="4">
        <f t="shared" si="12"/>
        <v>89.256198347107443</v>
      </c>
      <c r="G107" s="13"/>
      <c r="K107" s="36">
        <v>41744</v>
      </c>
      <c r="L107" s="35">
        <v>45</v>
      </c>
      <c r="M107" s="35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45</v>
      </c>
      <c r="E108" t="str">
        <f t="shared" si="11"/>
        <v>A</v>
      </c>
      <c r="F108" s="4">
        <f t="shared" si="12"/>
        <v>89.256198347107443</v>
      </c>
      <c r="G108" s="13"/>
      <c r="K108" s="36">
        <v>41745</v>
      </c>
      <c r="L108" s="35">
        <v>45</v>
      </c>
      <c r="M108" s="35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44</v>
      </c>
      <c r="E109" t="str">
        <f t="shared" si="11"/>
        <v>A</v>
      </c>
      <c r="F109" s="4">
        <f t="shared" si="12"/>
        <v>87.27272727272728</v>
      </c>
      <c r="G109" s="13"/>
      <c r="K109" s="36">
        <v>41746</v>
      </c>
      <c r="L109" s="35">
        <v>44</v>
      </c>
      <c r="M109" s="35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44</v>
      </c>
      <c r="E110" t="str">
        <f t="shared" si="11"/>
        <v>A</v>
      </c>
      <c r="F110" s="4">
        <f t="shared" si="12"/>
        <v>87.27272727272728</v>
      </c>
      <c r="G110" s="13"/>
      <c r="K110" s="36">
        <v>41747</v>
      </c>
      <c r="L110" s="35">
        <v>44</v>
      </c>
      <c r="M110" s="35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44</v>
      </c>
      <c r="E111" t="str">
        <f t="shared" si="11"/>
        <v>A</v>
      </c>
      <c r="F111" s="4">
        <f t="shared" si="12"/>
        <v>87.27272727272728</v>
      </c>
      <c r="G111" s="13"/>
      <c r="K111" s="36">
        <v>41748</v>
      </c>
      <c r="L111" s="35">
        <v>44</v>
      </c>
      <c r="M111" s="35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44</v>
      </c>
      <c r="E112" t="str">
        <f t="shared" si="11"/>
        <v>A</v>
      </c>
      <c r="F112" s="4">
        <f t="shared" si="12"/>
        <v>87.27272727272728</v>
      </c>
      <c r="G112" s="13"/>
      <c r="K112" s="36">
        <v>41749</v>
      </c>
      <c r="L112" s="35">
        <v>44</v>
      </c>
      <c r="M112" s="35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43</v>
      </c>
      <c r="E113" t="str">
        <f t="shared" si="11"/>
        <v>A</v>
      </c>
      <c r="F113" s="4">
        <f t="shared" si="12"/>
        <v>85.289256198347104</v>
      </c>
      <c r="G113" s="13"/>
      <c r="K113" s="36">
        <v>41750</v>
      </c>
      <c r="L113" s="35">
        <v>43</v>
      </c>
      <c r="M113" s="35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43</v>
      </c>
      <c r="E114" t="str">
        <f t="shared" si="11"/>
        <v>A</v>
      </c>
      <c r="F114" s="4">
        <f t="shared" si="12"/>
        <v>85.289256198347104</v>
      </c>
      <c r="G114" s="13"/>
      <c r="K114" s="36">
        <v>41751</v>
      </c>
      <c r="L114" s="35">
        <v>43</v>
      </c>
      <c r="M114" s="35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43</v>
      </c>
      <c r="E115" t="str">
        <f t="shared" si="11"/>
        <v>A</v>
      </c>
      <c r="F115" s="4">
        <f t="shared" si="12"/>
        <v>85.289256198347104</v>
      </c>
      <c r="G115" s="13"/>
      <c r="K115" s="36">
        <v>41752</v>
      </c>
      <c r="L115" s="35">
        <v>43</v>
      </c>
      <c r="M115" s="35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42</v>
      </c>
      <c r="E116" t="str">
        <f t="shared" si="11"/>
        <v>A</v>
      </c>
      <c r="F116" s="4">
        <f t="shared" si="12"/>
        <v>83.305785123966942</v>
      </c>
      <c r="G116" s="13"/>
      <c r="K116" s="36">
        <v>41753</v>
      </c>
      <c r="L116" s="35">
        <v>42</v>
      </c>
      <c r="M116" s="35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42</v>
      </c>
      <c r="E117" t="str">
        <f t="shared" si="11"/>
        <v>A</v>
      </c>
      <c r="F117" s="4">
        <f t="shared" si="12"/>
        <v>83.305785123966942</v>
      </c>
      <c r="G117" s="13"/>
      <c r="K117" s="36">
        <v>41754</v>
      </c>
      <c r="L117" s="35">
        <v>42</v>
      </c>
      <c r="M117" s="35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42</v>
      </c>
      <c r="E118" t="str">
        <f t="shared" si="11"/>
        <v>A</v>
      </c>
      <c r="F118" s="4">
        <f t="shared" si="12"/>
        <v>83.305785123966942</v>
      </c>
      <c r="G118" s="13"/>
      <c r="K118" s="36">
        <v>41755</v>
      </c>
      <c r="L118" s="35">
        <v>42</v>
      </c>
      <c r="M118" s="35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42</v>
      </c>
      <c r="E119" t="str">
        <f t="shared" si="11"/>
        <v>A</v>
      </c>
      <c r="F119" s="4">
        <f t="shared" si="12"/>
        <v>83.305785123966942</v>
      </c>
      <c r="G119" s="13"/>
      <c r="K119" s="36">
        <v>41756</v>
      </c>
      <c r="L119" s="35">
        <v>42</v>
      </c>
      <c r="M119" s="35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42</v>
      </c>
      <c r="E120" t="str">
        <f t="shared" si="11"/>
        <v>A</v>
      </c>
      <c r="F120" s="4">
        <f t="shared" si="12"/>
        <v>83.305785123966942</v>
      </c>
      <c r="G120" s="13"/>
      <c r="K120" s="36">
        <v>41757</v>
      </c>
      <c r="L120" s="35">
        <v>42</v>
      </c>
      <c r="M120" s="35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41</v>
      </c>
      <c r="E121" t="str">
        <f t="shared" si="11"/>
        <v>A</v>
      </c>
      <c r="F121" s="4">
        <f t="shared" si="12"/>
        <v>81.32231404958678</v>
      </c>
      <c r="G121" s="13"/>
      <c r="K121" s="36">
        <v>41758</v>
      </c>
      <c r="L121" s="35">
        <v>41</v>
      </c>
      <c r="M121" s="35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41</v>
      </c>
      <c r="E122" t="str">
        <f t="shared" si="11"/>
        <v>A</v>
      </c>
      <c r="F122" s="4">
        <f t="shared" si="12"/>
        <v>81.32231404958678</v>
      </c>
      <c r="G122" s="13"/>
      <c r="K122" s="36">
        <v>41759</v>
      </c>
      <c r="L122" s="35">
        <v>41</v>
      </c>
      <c r="M122" s="35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41</v>
      </c>
      <c r="E123" t="str">
        <f t="shared" si="11"/>
        <v>A</v>
      </c>
      <c r="F123" s="4">
        <f t="shared" si="12"/>
        <v>81.32231404958678</v>
      </c>
      <c r="G123" s="13"/>
      <c r="K123" s="36">
        <v>41760</v>
      </c>
      <c r="L123" s="35">
        <v>41</v>
      </c>
      <c r="M123" s="35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41</v>
      </c>
      <c r="E124" t="str">
        <f t="shared" si="11"/>
        <v>A</v>
      </c>
      <c r="F124" s="4">
        <f t="shared" si="12"/>
        <v>81.32231404958678</v>
      </c>
      <c r="G124" s="13"/>
      <c r="K124" s="36">
        <v>41761</v>
      </c>
      <c r="L124" s="35">
        <v>41</v>
      </c>
      <c r="M124" s="35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41</v>
      </c>
      <c r="E125" t="str">
        <f t="shared" si="11"/>
        <v>A</v>
      </c>
      <c r="F125" s="4">
        <f t="shared" si="12"/>
        <v>81.32231404958678</v>
      </c>
      <c r="G125" s="13"/>
      <c r="K125" s="36">
        <v>41762</v>
      </c>
      <c r="L125" s="35">
        <v>41</v>
      </c>
      <c r="M125" s="35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41</v>
      </c>
      <c r="E126" t="str">
        <f t="shared" si="11"/>
        <v>A</v>
      </c>
      <c r="F126" s="4">
        <f t="shared" si="12"/>
        <v>81.32231404958678</v>
      </c>
      <c r="G126" s="13"/>
      <c r="K126" s="36">
        <v>41763</v>
      </c>
      <c r="L126" s="35">
        <v>41</v>
      </c>
      <c r="M126" s="35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40</v>
      </c>
      <c r="E127" t="str">
        <f t="shared" si="11"/>
        <v>A</v>
      </c>
      <c r="F127" s="4">
        <f t="shared" si="12"/>
        <v>79.338842975206617</v>
      </c>
      <c r="G127" s="13"/>
      <c r="K127" s="36">
        <v>41764</v>
      </c>
      <c r="L127" s="35">
        <v>40</v>
      </c>
      <c r="M127" s="35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40</v>
      </c>
      <c r="E128" t="str">
        <f t="shared" si="11"/>
        <v>A</v>
      </c>
      <c r="F128" s="4">
        <f t="shared" si="12"/>
        <v>79.338842975206617</v>
      </c>
      <c r="G128" s="13"/>
      <c r="K128" s="36">
        <v>41765</v>
      </c>
      <c r="L128" s="35">
        <v>40</v>
      </c>
      <c r="M128" s="35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39</v>
      </c>
      <c r="E129" t="str">
        <f t="shared" si="11"/>
        <v>A</v>
      </c>
      <c r="F129" s="4">
        <f t="shared" si="12"/>
        <v>77.355371900826455</v>
      </c>
      <c r="G129" s="13"/>
      <c r="K129" s="36">
        <v>41766</v>
      </c>
      <c r="L129" s="35">
        <v>39</v>
      </c>
      <c r="M129" s="35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39</v>
      </c>
      <c r="E130" t="str">
        <f t="shared" si="11"/>
        <v>A</v>
      </c>
      <c r="F130" s="4">
        <f t="shared" si="12"/>
        <v>77.355371900826455</v>
      </c>
      <c r="G130" s="13"/>
      <c r="K130" s="36">
        <v>41767</v>
      </c>
      <c r="L130" s="35">
        <v>39</v>
      </c>
      <c r="M130" s="35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38</v>
      </c>
      <c r="E131" t="str">
        <f t="shared" si="11"/>
        <v>A</v>
      </c>
      <c r="F131" s="4">
        <f t="shared" si="12"/>
        <v>75.371900826446279</v>
      </c>
      <c r="G131" s="13"/>
      <c r="K131" s="36">
        <v>41768</v>
      </c>
      <c r="L131" s="35">
        <v>38</v>
      </c>
      <c r="M131" s="35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38</v>
      </c>
      <c r="E132" t="str">
        <f t="shared" si="16"/>
        <v>A</v>
      </c>
      <c r="F132" s="4">
        <f t="shared" ref="F132:F195" si="17">D132*(86400/43560)</f>
        <v>75.371900826446279</v>
      </c>
      <c r="G132" s="13"/>
      <c r="K132" s="36">
        <v>41769</v>
      </c>
      <c r="L132" s="35">
        <v>38</v>
      </c>
      <c r="M132" s="35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47</v>
      </c>
      <c r="E133" t="str">
        <f t="shared" si="16"/>
        <v>A</v>
      </c>
      <c r="F133" s="4">
        <f t="shared" si="17"/>
        <v>93.223140495867767</v>
      </c>
      <c r="G133" s="13"/>
      <c r="K133" s="36">
        <v>41770</v>
      </c>
      <c r="L133" s="35">
        <v>47</v>
      </c>
      <c r="M133" s="35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71</v>
      </c>
      <c r="E134" t="str">
        <f t="shared" si="16"/>
        <v>A</v>
      </c>
      <c r="F134" s="4">
        <f t="shared" si="17"/>
        <v>140.82644628099175</v>
      </c>
      <c r="G134" s="13"/>
      <c r="K134" s="36">
        <v>41771</v>
      </c>
      <c r="L134" s="35">
        <v>71</v>
      </c>
      <c r="M134" s="35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83</v>
      </c>
      <c r="E135" t="str">
        <f t="shared" si="16"/>
        <v>A</v>
      </c>
      <c r="F135" s="4">
        <f t="shared" si="17"/>
        <v>164.62809917355372</v>
      </c>
      <c r="G135" s="13"/>
      <c r="K135" s="36">
        <v>41772</v>
      </c>
      <c r="L135" s="35">
        <v>83</v>
      </c>
      <c r="M135" s="35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90</v>
      </c>
      <c r="E136" t="str">
        <f t="shared" si="16"/>
        <v>A</v>
      </c>
      <c r="F136" s="4">
        <f t="shared" si="17"/>
        <v>178.51239669421489</v>
      </c>
      <c r="G136" s="13"/>
      <c r="K136" s="36">
        <v>41773</v>
      </c>
      <c r="L136" s="35">
        <v>90</v>
      </c>
      <c r="M136" s="35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93</v>
      </c>
      <c r="E137" t="str">
        <f t="shared" si="16"/>
        <v>A</v>
      </c>
      <c r="F137" s="4">
        <f t="shared" si="17"/>
        <v>184.46280991735537</v>
      </c>
      <c r="G137" s="13"/>
      <c r="K137" s="36">
        <v>41774</v>
      </c>
      <c r="L137" s="35">
        <v>93</v>
      </c>
      <c r="M137" s="35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96</v>
      </c>
      <c r="E138" t="str">
        <f t="shared" si="16"/>
        <v>A</v>
      </c>
      <c r="F138" s="4">
        <f t="shared" si="17"/>
        <v>190.41322314049586</v>
      </c>
      <c r="G138" s="13"/>
      <c r="K138" s="36">
        <v>41775</v>
      </c>
      <c r="L138" s="35">
        <v>96</v>
      </c>
      <c r="M138" s="35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99</v>
      </c>
      <c r="E139" t="str">
        <f t="shared" si="16"/>
        <v>A</v>
      </c>
      <c r="F139" s="4">
        <f t="shared" si="17"/>
        <v>196.36363636363637</v>
      </c>
      <c r="G139" s="13"/>
      <c r="K139" s="36">
        <v>41776</v>
      </c>
      <c r="L139" s="35">
        <v>99</v>
      </c>
      <c r="M139" s="35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105</v>
      </c>
      <c r="E140" t="str">
        <f t="shared" si="16"/>
        <v>A</v>
      </c>
      <c r="F140" s="4">
        <f t="shared" si="17"/>
        <v>208.26446280991735</v>
      </c>
      <c r="G140" s="13"/>
      <c r="K140" s="36">
        <v>41777</v>
      </c>
      <c r="L140" s="35">
        <v>105</v>
      </c>
      <c r="M140" s="35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108</v>
      </c>
      <c r="E141" t="str">
        <f t="shared" si="16"/>
        <v>A</v>
      </c>
      <c r="F141" s="4">
        <f t="shared" si="17"/>
        <v>214.21487603305786</v>
      </c>
      <c r="G141" s="13"/>
      <c r="K141" s="36">
        <v>41778</v>
      </c>
      <c r="L141" s="35">
        <v>108</v>
      </c>
      <c r="M141" s="35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109</v>
      </c>
      <c r="E142" t="str">
        <f t="shared" si="16"/>
        <v>A</v>
      </c>
      <c r="F142" s="4">
        <f t="shared" si="17"/>
        <v>216.19834710743802</v>
      </c>
      <c r="G142" s="13"/>
      <c r="K142" s="36">
        <v>41779</v>
      </c>
      <c r="L142" s="35">
        <v>109</v>
      </c>
      <c r="M142" s="35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109</v>
      </c>
      <c r="E143" t="str">
        <f t="shared" si="16"/>
        <v>A</v>
      </c>
      <c r="F143" s="4">
        <f t="shared" si="17"/>
        <v>216.19834710743802</v>
      </c>
      <c r="G143" s="13"/>
      <c r="K143" s="36">
        <v>41780</v>
      </c>
      <c r="L143" s="35">
        <v>109</v>
      </c>
      <c r="M143" s="35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108</v>
      </c>
      <c r="E144" t="str">
        <f t="shared" si="16"/>
        <v>A</v>
      </c>
      <c r="F144" s="4">
        <f t="shared" si="17"/>
        <v>214.21487603305786</v>
      </c>
      <c r="G144" s="13"/>
      <c r="K144" s="36">
        <v>41781</v>
      </c>
      <c r="L144" s="35">
        <v>108</v>
      </c>
      <c r="M144" s="35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113</v>
      </c>
      <c r="E145" t="str">
        <f t="shared" si="16"/>
        <v>A</v>
      </c>
      <c r="F145" s="4">
        <f t="shared" si="17"/>
        <v>224.13223140495867</v>
      </c>
      <c r="G145" s="13"/>
      <c r="K145" s="36">
        <v>41782</v>
      </c>
      <c r="L145" s="35">
        <v>113</v>
      </c>
      <c r="M145" s="35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124</v>
      </c>
      <c r="E146" t="str">
        <f t="shared" si="16"/>
        <v>A</v>
      </c>
      <c r="F146" s="4">
        <f t="shared" si="17"/>
        <v>245.95041322314052</v>
      </c>
      <c r="G146" s="13"/>
      <c r="K146" s="36">
        <v>41783</v>
      </c>
      <c r="L146" s="35">
        <v>124</v>
      </c>
      <c r="M146" s="35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145</v>
      </c>
      <c r="E147" t="str">
        <f t="shared" si="16"/>
        <v>A</v>
      </c>
      <c r="F147" s="4">
        <f t="shared" si="17"/>
        <v>287.60330578512395</v>
      </c>
      <c r="G147" s="13"/>
      <c r="K147" s="36">
        <v>41784</v>
      </c>
      <c r="L147" s="35">
        <v>145</v>
      </c>
      <c r="M147" s="35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122</v>
      </c>
      <c r="E148" t="str">
        <f t="shared" si="16"/>
        <v>A</v>
      </c>
      <c r="F148" s="4">
        <f t="shared" si="17"/>
        <v>241.98347107438016</v>
      </c>
      <c r="G148" s="13"/>
      <c r="K148" s="36">
        <v>41785</v>
      </c>
      <c r="L148" s="35">
        <v>122</v>
      </c>
      <c r="M148" s="35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103</v>
      </c>
      <c r="E149" t="str">
        <f t="shared" si="16"/>
        <v>A</v>
      </c>
      <c r="F149" s="4">
        <f t="shared" si="17"/>
        <v>204.29752066115702</v>
      </c>
      <c r="G149" s="13"/>
      <c r="K149" s="36">
        <v>41786</v>
      </c>
      <c r="L149" s="35">
        <v>103</v>
      </c>
      <c r="M149" s="35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93</v>
      </c>
      <c r="E150" t="str">
        <f t="shared" si="16"/>
        <v>A</v>
      </c>
      <c r="F150" s="4">
        <f t="shared" si="17"/>
        <v>184.46280991735537</v>
      </c>
      <c r="G150" s="13"/>
      <c r="K150" s="36">
        <v>41787</v>
      </c>
      <c r="L150" s="35">
        <v>93</v>
      </c>
      <c r="M150" s="35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87</v>
      </c>
      <c r="E151" t="str">
        <f t="shared" si="16"/>
        <v>A</v>
      </c>
      <c r="F151" s="4">
        <f t="shared" si="17"/>
        <v>172.5619834710744</v>
      </c>
      <c r="G151" s="13"/>
      <c r="K151" s="36">
        <v>41788</v>
      </c>
      <c r="L151" s="35">
        <v>87</v>
      </c>
      <c r="M151" s="35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95</v>
      </c>
      <c r="E152" t="str">
        <f t="shared" si="16"/>
        <v>A</v>
      </c>
      <c r="F152" s="4">
        <f t="shared" si="17"/>
        <v>188.4297520661157</v>
      </c>
      <c r="G152" s="13"/>
      <c r="K152" s="36">
        <v>41789</v>
      </c>
      <c r="L152" s="35">
        <v>95</v>
      </c>
      <c r="M152" s="35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88</v>
      </c>
      <c r="E153" t="str">
        <f t="shared" si="16"/>
        <v>A</v>
      </c>
      <c r="F153" s="4">
        <f t="shared" si="17"/>
        <v>174.54545454545456</v>
      </c>
      <c r="G153" s="13"/>
      <c r="K153" s="36">
        <v>41790</v>
      </c>
      <c r="L153" s="35">
        <v>88</v>
      </c>
      <c r="M153" s="35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78</v>
      </c>
      <c r="E154" t="str">
        <f t="shared" si="16"/>
        <v>A</v>
      </c>
      <c r="F154" s="4">
        <f t="shared" si="17"/>
        <v>154.71074380165291</v>
      </c>
      <c r="G154" s="13"/>
      <c r="K154" s="36">
        <v>41791</v>
      </c>
      <c r="L154" s="35">
        <v>78</v>
      </c>
      <c r="M154" s="35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73</v>
      </c>
      <c r="E155" t="str">
        <f t="shared" si="16"/>
        <v>A</v>
      </c>
      <c r="F155" s="4">
        <f t="shared" si="17"/>
        <v>144.79338842975207</v>
      </c>
      <c r="G155" s="13"/>
      <c r="K155" s="36">
        <v>41792</v>
      </c>
      <c r="L155" s="35">
        <v>73</v>
      </c>
      <c r="M155" s="35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70</v>
      </c>
      <c r="E156" t="str">
        <f t="shared" si="16"/>
        <v>A</v>
      </c>
      <c r="F156" s="4">
        <f t="shared" si="17"/>
        <v>138.84297520661158</v>
      </c>
      <c r="G156" s="13"/>
      <c r="K156" s="36">
        <v>41793</v>
      </c>
      <c r="L156" s="35">
        <v>70</v>
      </c>
      <c r="M156" s="35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68</v>
      </c>
      <c r="E157" t="str">
        <f t="shared" si="16"/>
        <v>A</v>
      </c>
      <c r="F157" s="4">
        <f t="shared" si="17"/>
        <v>134.87603305785123</v>
      </c>
      <c r="G157" s="13"/>
      <c r="K157" s="36">
        <v>41794</v>
      </c>
      <c r="L157" s="35">
        <v>68</v>
      </c>
      <c r="M157" s="35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65</v>
      </c>
      <c r="E158" t="str">
        <f t="shared" si="16"/>
        <v>A</v>
      </c>
      <c r="F158" s="4">
        <f t="shared" si="17"/>
        <v>128.92561983471074</v>
      </c>
      <c r="G158" s="13"/>
      <c r="K158" s="36">
        <v>41795</v>
      </c>
      <c r="L158" s="35">
        <v>65</v>
      </c>
      <c r="M158" s="35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64</v>
      </c>
      <c r="E159" t="str">
        <f t="shared" si="16"/>
        <v>A</v>
      </c>
      <c r="F159" s="4">
        <f t="shared" si="17"/>
        <v>126.94214876033058</v>
      </c>
      <c r="G159" s="13"/>
      <c r="K159" s="36">
        <v>41796</v>
      </c>
      <c r="L159" s="35">
        <v>64</v>
      </c>
      <c r="M159" s="35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64</v>
      </c>
      <c r="E160" t="str">
        <f t="shared" si="16"/>
        <v>A</v>
      </c>
      <c r="F160" s="4">
        <f t="shared" si="17"/>
        <v>126.94214876033058</v>
      </c>
      <c r="G160" s="13"/>
      <c r="K160" s="36">
        <v>41797</v>
      </c>
      <c r="L160" s="35">
        <v>64</v>
      </c>
      <c r="M160" s="35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62</v>
      </c>
      <c r="E161" t="str">
        <f t="shared" si="16"/>
        <v>A</v>
      </c>
      <c r="F161" s="4">
        <f t="shared" si="17"/>
        <v>122.97520661157026</v>
      </c>
      <c r="G161" s="13"/>
      <c r="K161" s="36">
        <v>41798</v>
      </c>
      <c r="L161" s="35">
        <v>62</v>
      </c>
      <c r="M161" s="35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84</v>
      </c>
      <c r="E162" t="str">
        <f t="shared" si="16"/>
        <v>A</v>
      </c>
      <c r="F162" s="4">
        <f t="shared" si="17"/>
        <v>166.61157024793388</v>
      </c>
      <c r="G162" s="13"/>
      <c r="K162" s="36">
        <v>41799</v>
      </c>
      <c r="L162" s="35">
        <v>84</v>
      </c>
      <c r="M162" s="35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80</v>
      </c>
      <c r="E163" t="str">
        <f t="shared" si="16"/>
        <v>A</v>
      </c>
      <c r="F163" s="4">
        <f t="shared" si="17"/>
        <v>158.67768595041323</v>
      </c>
      <c r="G163" s="13"/>
      <c r="K163" s="36">
        <v>41800</v>
      </c>
      <c r="L163" s="35">
        <v>80</v>
      </c>
      <c r="M163" s="35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75</v>
      </c>
      <c r="E164" t="str">
        <f t="shared" si="16"/>
        <v>A</v>
      </c>
      <c r="F164" s="4">
        <f t="shared" si="17"/>
        <v>148.7603305785124</v>
      </c>
      <c r="G164" s="13"/>
      <c r="K164" s="36">
        <v>41801</v>
      </c>
      <c r="L164" s="35">
        <v>75</v>
      </c>
      <c r="M164" s="35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73</v>
      </c>
      <c r="E165" t="str">
        <f t="shared" si="16"/>
        <v>A</v>
      </c>
      <c r="F165" s="4">
        <f t="shared" si="17"/>
        <v>144.79338842975207</v>
      </c>
      <c r="G165" s="13"/>
      <c r="K165" s="36">
        <v>41802</v>
      </c>
      <c r="L165" s="35">
        <v>73</v>
      </c>
      <c r="M165" s="35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77</v>
      </c>
      <c r="E166" t="str">
        <f t="shared" si="16"/>
        <v>A</v>
      </c>
      <c r="F166" s="4">
        <f t="shared" si="17"/>
        <v>152.72727272727272</v>
      </c>
      <c r="G166" s="13"/>
      <c r="K166" s="36">
        <v>41803</v>
      </c>
      <c r="L166" s="35">
        <v>77</v>
      </c>
      <c r="M166" s="35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75</v>
      </c>
      <c r="E167" t="str">
        <f t="shared" si="16"/>
        <v>A</v>
      </c>
      <c r="F167" s="4">
        <f t="shared" si="17"/>
        <v>148.7603305785124</v>
      </c>
      <c r="G167" s="13"/>
      <c r="K167" s="36">
        <v>41804</v>
      </c>
      <c r="L167" s="35">
        <v>75</v>
      </c>
      <c r="M167" s="35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76</v>
      </c>
      <c r="E168" t="str">
        <f t="shared" si="16"/>
        <v>A</v>
      </c>
      <c r="F168" s="4">
        <f t="shared" si="17"/>
        <v>150.74380165289256</v>
      </c>
      <c r="G168" s="13"/>
      <c r="K168" s="36">
        <v>41805</v>
      </c>
      <c r="L168" s="35">
        <v>76</v>
      </c>
      <c r="M168" s="35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71</v>
      </c>
      <c r="E169" t="str">
        <f t="shared" si="16"/>
        <v>A</v>
      </c>
      <c r="F169" s="4">
        <f t="shared" si="17"/>
        <v>140.82644628099175</v>
      </c>
      <c r="G169" s="13"/>
      <c r="K169" s="36">
        <v>41806</v>
      </c>
      <c r="L169" s="35">
        <v>71</v>
      </c>
      <c r="M169" s="35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65</v>
      </c>
      <c r="E170" t="str">
        <f t="shared" si="16"/>
        <v>A</v>
      </c>
      <c r="F170" s="4">
        <f t="shared" si="17"/>
        <v>128.92561983471074</v>
      </c>
      <c r="G170" s="13"/>
      <c r="K170" s="36">
        <v>41807</v>
      </c>
      <c r="L170" s="35">
        <v>65</v>
      </c>
      <c r="M170" s="35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63</v>
      </c>
      <c r="E171" t="str">
        <f t="shared" si="16"/>
        <v>A</v>
      </c>
      <c r="F171" s="4">
        <f t="shared" si="17"/>
        <v>124.95867768595042</v>
      </c>
      <c r="G171" s="13"/>
      <c r="K171" s="36">
        <v>41808</v>
      </c>
      <c r="L171" s="35">
        <v>63</v>
      </c>
      <c r="M171" s="35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66</v>
      </c>
      <c r="E172" t="str">
        <f t="shared" si="16"/>
        <v>A</v>
      </c>
      <c r="F172" s="4">
        <f t="shared" si="17"/>
        <v>130.90909090909091</v>
      </c>
      <c r="G172" s="13"/>
      <c r="K172" s="36">
        <v>41809</v>
      </c>
      <c r="L172" s="35">
        <v>66</v>
      </c>
      <c r="M172" s="35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66</v>
      </c>
      <c r="E173" t="str">
        <f t="shared" si="16"/>
        <v>A</v>
      </c>
      <c r="F173" s="4">
        <f t="shared" si="17"/>
        <v>130.90909090909091</v>
      </c>
      <c r="G173" s="13"/>
      <c r="K173" s="36">
        <v>41810</v>
      </c>
      <c r="L173" s="35">
        <v>66</v>
      </c>
      <c r="M173" s="35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67</v>
      </c>
      <c r="E174" t="str">
        <f t="shared" si="16"/>
        <v>A</v>
      </c>
      <c r="F174" s="4">
        <f t="shared" si="17"/>
        <v>132.89256198347107</v>
      </c>
      <c r="G174" s="13"/>
      <c r="K174" s="36">
        <v>41811</v>
      </c>
      <c r="L174" s="35">
        <v>67</v>
      </c>
      <c r="M174" s="35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64</v>
      </c>
      <c r="E175" t="str">
        <f t="shared" si="16"/>
        <v>A</v>
      </c>
      <c r="F175" s="4">
        <f t="shared" si="17"/>
        <v>126.94214876033058</v>
      </c>
      <c r="G175" s="13"/>
      <c r="K175" s="36">
        <v>41812</v>
      </c>
      <c r="L175" s="35">
        <v>64</v>
      </c>
      <c r="M175" s="35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64</v>
      </c>
      <c r="E176" t="str">
        <f t="shared" si="16"/>
        <v>A</v>
      </c>
      <c r="F176" s="4">
        <f t="shared" si="17"/>
        <v>126.94214876033058</v>
      </c>
      <c r="G176" s="13"/>
      <c r="K176" s="36">
        <v>41813</v>
      </c>
      <c r="L176" s="35">
        <v>64</v>
      </c>
      <c r="M176" s="35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77</v>
      </c>
      <c r="E177" t="str">
        <f t="shared" si="16"/>
        <v>A</v>
      </c>
      <c r="F177" s="4">
        <f t="shared" si="17"/>
        <v>152.72727272727272</v>
      </c>
      <c r="G177" s="13"/>
      <c r="K177" s="36">
        <v>41814</v>
      </c>
      <c r="L177" s="35">
        <v>77</v>
      </c>
      <c r="M177" s="35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144</v>
      </c>
      <c r="E178" t="str">
        <f t="shared" si="16"/>
        <v>A</v>
      </c>
      <c r="F178" s="4">
        <f t="shared" si="17"/>
        <v>285.61983471074382</v>
      </c>
      <c r="G178" s="13"/>
      <c r="K178" s="36">
        <v>41815</v>
      </c>
      <c r="L178" s="35">
        <v>144</v>
      </c>
      <c r="M178" s="35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140</v>
      </c>
      <c r="E179" t="str">
        <f t="shared" si="16"/>
        <v>A</v>
      </c>
      <c r="F179" s="4">
        <f t="shared" si="17"/>
        <v>277.68595041322317</v>
      </c>
      <c r="G179" s="13"/>
      <c r="K179" s="36">
        <v>41816</v>
      </c>
      <c r="L179" s="35">
        <v>140</v>
      </c>
      <c r="M179" s="35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102</v>
      </c>
      <c r="E180" t="str">
        <f t="shared" si="16"/>
        <v>A</v>
      </c>
      <c r="F180" s="4">
        <f t="shared" si="17"/>
        <v>202.31404958677686</v>
      </c>
      <c r="G180" s="13"/>
      <c r="K180" s="36">
        <v>41817</v>
      </c>
      <c r="L180" s="35">
        <v>102</v>
      </c>
      <c r="M180" s="35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90</v>
      </c>
      <c r="E181" t="str">
        <f t="shared" si="16"/>
        <v>A</v>
      </c>
      <c r="F181" s="4">
        <f t="shared" si="17"/>
        <v>178.51239669421489</v>
      </c>
      <c r="G181" s="13"/>
      <c r="K181" s="36">
        <v>41818</v>
      </c>
      <c r="L181" s="35">
        <v>90</v>
      </c>
      <c r="M181" s="35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88</v>
      </c>
      <c r="E182" t="str">
        <f t="shared" si="16"/>
        <v>A</v>
      </c>
      <c r="F182" s="4">
        <f t="shared" si="17"/>
        <v>174.54545454545456</v>
      </c>
      <c r="G182" s="13"/>
      <c r="K182" s="36">
        <v>41819</v>
      </c>
      <c r="L182" s="35">
        <v>88</v>
      </c>
      <c r="M182" s="35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83</v>
      </c>
      <c r="E183" t="str">
        <f t="shared" si="16"/>
        <v>A</v>
      </c>
      <c r="F183" s="4">
        <f t="shared" si="17"/>
        <v>164.62809917355372</v>
      </c>
      <c r="G183" s="13"/>
      <c r="K183" s="36">
        <v>41820</v>
      </c>
      <c r="L183" s="35">
        <v>83</v>
      </c>
      <c r="M183" s="35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79</v>
      </c>
      <c r="E184" t="str">
        <f t="shared" si="16"/>
        <v>A</v>
      </c>
      <c r="F184" s="4">
        <f t="shared" si="17"/>
        <v>156.69421487603307</v>
      </c>
      <c r="G184" s="13"/>
      <c r="K184" s="36">
        <v>41821</v>
      </c>
      <c r="L184" s="35">
        <v>79</v>
      </c>
      <c r="M184" s="35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72</v>
      </c>
      <c r="E185" t="str">
        <f t="shared" si="16"/>
        <v>A</v>
      </c>
      <c r="F185" s="4">
        <f t="shared" si="17"/>
        <v>142.80991735537191</v>
      </c>
      <c r="G185" s="13"/>
      <c r="K185" s="36">
        <v>41822</v>
      </c>
      <c r="L185" s="35">
        <v>72</v>
      </c>
      <c r="M185" s="35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68</v>
      </c>
      <c r="E186" t="str">
        <f t="shared" si="16"/>
        <v>A</v>
      </c>
      <c r="F186" s="4">
        <f t="shared" si="17"/>
        <v>134.87603305785123</v>
      </c>
      <c r="G186" s="13"/>
      <c r="K186" s="36">
        <v>41823</v>
      </c>
      <c r="L186" s="35">
        <v>68</v>
      </c>
      <c r="M186" s="35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64</v>
      </c>
      <c r="E187" t="str">
        <f t="shared" si="16"/>
        <v>A</v>
      </c>
      <c r="F187" s="4">
        <f t="shared" si="17"/>
        <v>126.94214876033058</v>
      </c>
      <c r="G187" s="13"/>
      <c r="K187" s="36">
        <v>41824</v>
      </c>
      <c r="L187" s="35">
        <v>64</v>
      </c>
      <c r="M187" s="35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63</v>
      </c>
      <c r="E188" t="str">
        <f t="shared" si="16"/>
        <v>A</v>
      </c>
      <c r="F188" s="4">
        <f t="shared" si="17"/>
        <v>124.95867768595042</v>
      </c>
      <c r="G188" s="13"/>
      <c r="K188" s="36">
        <v>41825</v>
      </c>
      <c r="L188" s="35">
        <v>63</v>
      </c>
      <c r="M188" s="35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66</v>
      </c>
      <c r="E189" t="str">
        <f t="shared" si="16"/>
        <v>A</v>
      </c>
      <c r="F189" s="4">
        <f t="shared" si="17"/>
        <v>130.90909090909091</v>
      </c>
      <c r="G189" s="13"/>
      <c r="K189" s="36">
        <v>41826</v>
      </c>
      <c r="L189" s="35">
        <v>66</v>
      </c>
      <c r="M189" s="35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66</v>
      </c>
      <c r="E190" t="str">
        <f t="shared" si="16"/>
        <v>A</v>
      </c>
      <c r="F190" s="4">
        <f t="shared" si="17"/>
        <v>130.90909090909091</v>
      </c>
      <c r="G190" s="13"/>
      <c r="K190" s="36">
        <v>41827</v>
      </c>
      <c r="L190" s="35">
        <v>66</v>
      </c>
      <c r="M190" s="35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61</v>
      </c>
      <c r="E191" t="str">
        <f t="shared" si="16"/>
        <v>A</v>
      </c>
      <c r="F191" s="4">
        <f t="shared" si="17"/>
        <v>120.99173553719008</v>
      </c>
      <c r="G191" s="13"/>
      <c r="K191" s="36">
        <v>41828</v>
      </c>
      <c r="L191" s="35">
        <v>61</v>
      </c>
      <c r="M191" s="35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57</v>
      </c>
      <c r="E192" t="str">
        <f t="shared" si="16"/>
        <v>A</v>
      </c>
      <c r="F192" s="4">
        <f t="shared" si="17"/>
        <v>113.05785123966942</v>
      </c>
      <c r="G192" s="13"/>
      <c r="K192" s="36">
        <v>41829</v>
      </c>
      <c r="L192" s="35">
        <v>57</v>
      </c>
      <c r="M192" s="35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55</v>
      </c>
      <c r="E193" t="str">
        <f t="shared" si="16"/>
        <v>A</v>
      </c>
      <c r="F193" s="4">
        <f t="shared" si="17"/>
        <v>109.09090909090909</v>
      </c>
      <c r="G193" s="13"/>
      <c r="K193" s="36">
        <v>41830</v>
      </c>
      <c r="L193" s="35">
        <v>55</v>
      </c>
      <c r="M193" s="35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51</v>
      </c>
      <c r="E194" t="str">
        <f t="shared" si="16"/>
        <v>A</v>
      </c>
      <c r="F194" s="4">
        <f t="shared" si="17"/>
        <v>101.15702479338843</v>
      </c>
      <c r="G194" s="13"/>
      <c r="K194" s="36">
        <v>41831</v>
      </c>
      <c r="L194" s="35">
        <v>51</v>
      </c>
      <c r="M194" s="35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49</v>
      </c>
      <c r="E195" t="str">
        <f t="shared" si="16"/>
        <v>A</v>
      </c>
      <c r="F195" s="4">
        <f t="shared" si="17"/>
        <v>97.190082644628106</v>
      </c>
      <c r="G195" s="13"/>
      <c r="K195" s="36">
        <v>41832</v>
      </c>
      <c r="L195" s="35">
        <v>49</v>
      </c>
      <c r="M195" s="35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47</v>
      </c>
      <c r="E196" t="str">
        <f t="shared" si="21"/>
        <v>A</v>
      </c>
      <c r="F196" s="4">
        <f t="shared" ref="F196:F259" si="22">D196*(86400/43560)</f>
        <v>93.223140495867767</v>
      </c>
      <c r="G196" s="13"/>
      <c r="K196" s="36">
        <v>41833</v>
      </c>
      <c r="L196" s="35">
        <v>47</v>
      </c>
      <c r="M196" s="35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46</v>
      </c>
      <c r="E197" t="str">
        <f t="shared" si="21"/>
        <v>A</v>
      </c>
      <c r="F197" s="4">
        <f t="shared" si="22"/>
        <v>91.239669421487605</v>
      </c>
      <c r="G197" s="13"/>
      <c r="K197" s="36">
        <v>41834</v>
      </c>
      <c r="L197" s="35">
        <v>46</v>
      </c>
      <c r="M197" s="35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45</v>
      </c>
      <c r="E198" t="str">
        <f t="shared" si="21"/>
        <v>A</v>
      </c>
      <c r="F198" s="4">
        <f t="shared" si="22"/>
        <v>89.256198347107443</v>
      </c>
      <c r="G198" s="13"/>
      <c r="K198" s="36">
        <v>41835</v>
      </c>
      <c r="L198" s="35">
        <v>45</v>
      </c>
      <c r="M198" s="35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45</v>
      </c>
      <c r="E199" t="str">
        <f t="shared" si="21"/>
        <v>A</v>
      </c>
      <c r="F199" s="4">
        <f t="shared" si="22"/>
        <v>89.256198347107443</v>
      </c>
      <c r="G199" s="13"/>
      <c r="K199" s="36">
        <v>41836</v>
      </c>
      <c r="L199" s="35">
        <v>45</v>
      </c>
      <c r="M199" s="35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46</v>
      </c>
      <c r="E200" t="str">
        <f t="shared" si="21"/>
        <v>A</v>
      </c>
      <c r="F200" s="4">
        <f t="shared" si="22"/>
        <v>91.239669421487605</v>
      </c>
      <c r="G200" s="13"/>
      <c r="K200" s="36">
        <v>41837</v>
      </c>
      <c r="L200" s="35">
        <v>46</v>
      </c>
      <c r="M200" s="35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46</v>
      </c>
      <c r="E201" t="str">
        <f t="shared" si="21"/>
        <v>A</v>
      </c>
      <c r="F201" s="4">
        <f t="shared" si="22"/>
        <v>91.239669421487605</v>
      </c>
      <c r="G201" s="13"/>
      <c r="K201" s="36">
        <v>41838</v>
      </c>
      <c r="L201" s="35">
        <v>46</v>
      </c>
      <c r="M201" s="35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44</v>
      </c>
      <c r="E202" t="str">
        <f t="shared" si="21"/>
        <v>A</v>
      </c>
      <c r="F202" s="4">
        <f t="shared" si="22"/>
        <v>87.27272727272728</v>
      </c>
      <c r="G202" s="13"/>
      <c r="K202" s="36">
        <v>41839</v>
      </c>
      <c r="L202" s="35">
        <v>44</v>
      </c>
      <c r="M202" s="35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43</v>
      </c>
      <c r="E203" t="str">
        <f t="shared" si="21"/>
        <v>A</v>
      </c>
      <c r="F203" s="4">
        <f t="shared" si="22"/>
        <v>85.289256198347104</v>
      </c>
      <c r="G203" s="13"/>
      <c r="K203" s="36">
        <v>41840</v>
      </c>
      <c r="L203" s="35">
        <v>43</v>
      </c>
      <c r="M203" s="35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41</v>
      </c>
      <c r="E204" t="str">
        <f t="shared" si="21"/>
        <v>A</v>
      </c>
      <c r="F204" s="4">
        <f t="shared" si="22"/>
        <v>81.32231404958678</v>
      </c>
      <c r="G204" s="13"/>
      <c r="K204" s="36">
        <v>41841</v>
      </c>
      <c r="L204" s="35">
        <v>41</v>
      </c>
      <c r="M204" s="35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39</v>
      </c>
      <c r="E205" t="str">
        <f t="shared" si="21"/>
        <v>A</v>
      </c>
      <c r="F205" s="4">
        <f t="shared" si="22"/>
        <v>77.355371900826455</v>
      </c>
      <c r="G205" s="13"/>
      <c r="K205" s="36">
        <v>41842</v>
      </c>
      <c r="L205" s="35">
        <v>39</v>
      </c>
      <c r="M205" s="35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36</v>
      </c>
      <c r="E206" t="str">
        <f t="shared" si="21"/>
        <v>A</v>
      </c>
      <c r="F206" s="4">
        <f t="shared" si="22"/>
        <v>71.404958677685954</v>
      </c>
      <c r="G206" s="13"/>
      <c r="K206" s="36">
        <v>41843</v>
      </c>
      <c r="L206" s="35">
        <v>36</v>
      </c>
      <c r="M206" s="35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35</v>
      </c>
      <c r="E207" t="str">
        <f t="shared" si="21"/>
        <v>A</v>
      </c>
      <c r="F207" s="4">
        <f t="shared" si="22"/>
        <v>69.421487603305792</v>
      </c>
      <c r="G207" s="13"/>
      <c r="K207" s="36">
        <v>41844</v>
      </c>
      <c r="L207" s="35">
        <v>35</v>
      </c>
      <c r="M207" s="35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34</v>
      </c>
      <c r="E208" t="str">
        <f t="shared" si="21"/>
        <v>A</v>
      </c>
      <c r="F208" s="4">
        <f t="shared" si="22"/>
        <v>67.438016528925615</v>
      </c>
      <c r="G208" s="13"/>
      <c r="K208" s="36">
        <v>41845</v>
      </c>
      <c r="L208" s="35">
        <v>34</v>
      </c>
      <c r="M208" s="35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33</v>
      </c>
      <c r="E209" t="str">
        <f t="shared" si="21"/>
        <v>A</v>
      </c>
      <c r="F209" s="4">
        <f t="shared" si="22"/>
        <v>65.454545454545453</v>
      </c>
      <c r="G209" s="13"/>
      <c r="K209" s="36">
        <v>41846</v>
      </c>
      <c r="L209" s="35">
        <v>33</v>
      </c>
      <c r="M209" s="35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31</v>
      </c>
      <c r="E210" t="str">
        <f t="shared" si="21"/>
        <v>A</v>
      </c>
      <c r="F210" s="4">
        <f t="shared" si="22"/>
        <v>61.487603305785129</v>
      </c>
      <c r="G210" s="13"/>
      <c r="K210" s="36">
        <v>41847</v>
      </c>
      <c r="L210" s="35">
        <v>31</v>
      </c>
      <c r="M210" s="35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30</v>
      </c>
      <c r="E211" t="str">
        <f t="shared" si="21"/>
        <v>A</v>
      </c>
      <c r="F211" s="4">
        <f t="shared" si="22"/>
        <v>59.504132231404959</v>
      </c>
      <c r="G211" s="13"/>
      <c r="K211" s="36">
        <v>41848</v>
      </c>
      <c r="L211" s="35">
        <v>30</v>
      </c>
      <c r="M211" s="35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28</v>
      </c>
      <c r="E212" t="str">
        <f t="shared" si="21"/>
        <v>A</v>
      </c>
      <c r="F212" s="4">
        <f t="shared" si="22"/>
        <v>55.537190082644628</v>
      </c>
      <c r="G212" s="13"/>
      <c r="K212" s="36">
        <v>41849</v>
      </c>
      <c r="L212" s="35">
        <v>28</v>
      </c>
      <c r="M212" s="35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28</v>
      </c>
      <c r="E213" t="str">
        <f t="shared" si="21"/>
        <v>A</v>
      </c>
      <c r="F213" s="4">
        <f t="shared" si="22"/>
        <v>55.537190082644628</v>
      </c>
      <c r="G213" s="13"/>
      <c r="K213" s="36">
        <v>41850</v>
      </c>
      <c r="L213" s="35">
        <v>28</v>
      </c>
      <c r="M213" s="35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28</v>
      </c>
      <c r="E214" t="str">
        <f t="shared" si="21"/>
        <v>A</v>
      </c>
      <c r="F214" s="4">
        <f t="shared" si="22"/>
        <v>55.537190082644628</v>
      </c>
      <c r="G214" s="13"/>
      <c r="K214" s="36">
        <v>41851</v>
      </c>
      <c r="L214" s="35">
        <v>28</v>
      </c>
      <c r="M214" s="35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26</v>
      </c>
      <c r="E215" t="str">
        <f t="shared" si="21"/>
        <v>A</v>
      </c>
      <c r="F215" s="4">
        <f t="shared" si="22"/>
        <v>51.570247933884296</v>
      </c>
      <c r="G215" s="13"/>
      <c r="K215" s="36">
        <v>41852</v>
      </c>
      <c r="L215" s="35">
        <v>26</v>
      </c>
      <c r="M215" s="35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25</v>
      </c>
      <c r="E216" t="str">
        <f t="shared" si="21"/>
        <v>A</v>
      </c>
      <c r="F216" s="4">
        <f t="shared" si="22"/>
        <v>49.586776859504134</v>
      </c>
      <c r="G216" s="13"/>
      <c r="K216" s="36">
        <v>41853</v>
      </c>
      <c r="L216" s="35">
        <v>25</v>
      </c>
      <c r="M216" s="35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24</v>
      </c>
      <c r="E217" t="str">
        <f t="shared" si="21"/>
        <v>A</v>
      </c>
      <c r="F217" s="4">
        <f t="shared" si="22"/>
        <v>47.603305785123965</v>
      </c>
      <c r="G217" s="13"/>
      <c r="K217" s="36">
        <v>41854</v>
      </c>
      <c r="L217" s="35">
        <v>24</v>
      </c>
      <c r="M217" s="35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22</v>
      </c>
      <c r="E218" t="str">
        <f t="shared" si="21"/>
        <v>A</v>
      </c>
      <c r="F218" s="4">
        <f t="shared" si="22"/>
        <v>43.63636363636364</v>
      </c>
      <c r="G218" s="13"/>
      <c r="K218" s="36">
        <v>41855</v>
      </c>
      <c r="L218" s="35">
        <v>22</v>
      </c>
      <c r="M218" s="35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22</v>
      </c>
      <c r="E219" t="str">
        <f t="shared" si="21"/>
        <v>A</v>
      </c>
      <c r="F219" s="4">
        <f t="shared" si="22"/>
        <v>43.63636363636364</v>
      </c>
      <c r="G219" s="13"/>
      <c r="K219" s="36">
        <v>41856</v>
      </c>
      <c r="L219" s="35">
        <v>22</v>
      </c>
      <c r="M219" s="35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20</v>
      </c>
      <c r="E220" t="str">
        <f t="shared" si="21"/>
        <v>A</v>
      </c>
      <c r="F220" s="4">
        <f t="shared" si="22"/>
        <v>39.669421487603309</v>
      </c>
      <c r="G220" s="13"/>
      <c r="K220" s="36">
        <v>41857</v>
      </c>
      <c r="L220" s="35">
        <v>20</v>
      </c>
      <c r="M220" s="35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21</v>
      </c>
      <c r="E221" t="str">
        <f t="shared" si="21"/>
        <v>A</v>
      </c>
      <c r="F221" s="4">
        <f t="shared" si="22"/>
        <v>41.652892561983471</v>
      </c>
      <c r="G221" s="13"/>
      <c r="K221" s="36">
        <v>41858</v>
      </c>
      <c r="L221" s="35">
        <v>21</v>
      </c>
      <c r="M221" s="35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21</v>
      </c>
      <c r="E222" t="str">
        <f t="shared" si="21"/>
        <v>A</v>
      </c>
      <c r="F222" s="4">
        <f t="shared" si="22"/>
        <v>41.652892561983471</v>
      </c>
      <c r="G222" s="13"/>
      <c r="K222" s="36">
        <v>41859</v>
      </c>
      <c r="L222" s="35">
        <v>21</v>
      </c>
      <c r="M222" s="35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20</v>
      </c>
      <c r="E223" t="str">
        <f t="shared" si="21"/>
        <v>A</v>
      </c>
      <c r="F223" s="4">
        <f t="shared" si="22"/>
        <v>39.669421487603309</v>
      </c>
      <c r="G223" s="13"/>
      <c r="K223" s="36">
        <v>41860</v>
      </c>
      <c r="L223" s="35">
        <v>20</v>
      </c>
      <c r="M223" s="35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20</v>
      </c>
      <c r="E224" t="str">
        <f t="shared" si="21"/>
        <v>A</v>
      </c>
      <c r="F224" s="4">
        <f t="shared" si="22"/>
        <v>39.669421487603309</v>
      </c>
      <c r="G224" s="13"/>
      <c r="K224" s="36">
        <v>41861</v>
      </c>
      <c r="L224" s="35">
        <v>20</v>
      </c>
      <c r="M224" s="35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19</v>
      </c>
      <c r="E225" t="str">
        <f t="shared" si="21"/>
        <v>A</v>
      </c>
      <c r="F225" s="4">
        <f t="shared" si="22"/>
        <v>37.685950413223139</v>
      </c>
      <c r="G225" s="13"/>
      <c r="K225" s="36">
        <v>41862</v>
      </c>
      <c r="L225" s="35">
        <v>19</v>
      </c>
      <c r="M225" s="35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18</v>
      </c>
      <c r="E226" t="str">
        <f t="shared" si="21"/>
        <v>A</v>
      </c>
      <c r="F226" s="4">
        <f t="shared" si="22"/>
        <v>35.702479338842977</v>
      </c>
      <c r="G226" s="13"/>
      <c r="K226" s="36">
        <v>41863</v>
      </c>
      <c r="L226" s="35">
        <v>18</v>
      </c>
      <c r="M226" s="35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18</v>
      </c>
      <c r="E227" t="str">
        <f t="shared" si="21"/>
        <v>A</v>
      </c>
      <c r="F227" s="4">
        <f t="shared" si="22"/>
        <v>35.702479338842977</v>
      </c>
      <c r="G227" s="13"/>
      <c r="K227" s="36">
        <v>41864</v>
      </c>
      <c r="L227" s="35">
        <v>18</v>
      </c>
      <c r="M227" s="35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17</v>
      </c>
      <c r="E228" t="str">
        <f t="shared" si="21"/>
        <v>A</v>
      </c>
      <c r="F228" s="4">
        <f t="shared" si="22"/>
        <v>33.719008264462808</v>
      </c>
      <c r="G228" s="13"/>
      <c r="K228" s="36">
        <v>41865</v>
      </c>
      <c r="L228" s="35">
        <v>17</v>
      </c>
      <c r="M228" s="35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16</v>
      </c>
      <c r="E229" t="str">
        <f t="shared" si="21"/>
        <v>A</v>
      </c>
      <c r="F229" s="4">
        <f t="shared" si="22"/>
        <v>31.735537190082646</v>
      </c>
      <c r="G229" s="13"/>
      <c r="K229" s="36">
        <v>41866</v>
      </c>
      <c r="L229" s="35">
        <v>16</v>
      </c>
      <c r="M229" s="35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15</v>
      </c>
      <c r="E230" t="str">
        <f t="shared" si="21"/>
        <v>A</v>
      </c>
      <c r="F230" s="4">
        <f t="shared" si="22"/>
        <v>29.75206611570248</v>
      </c>
      <c r="G230" s="13"/>
      <c r="K230" s="36">
        <v>41867</v>
      </c>
      <c r="L230" s="35">
        <v>15</v>
      </c>
      <c r="M230" s="35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13</v>
      </c>
      <c r="E231" t="str">
        <f t="shared" si="21"/>
        <v>A</v>
      </c>
      <c r="F231" s="4">
        <f t="shared" si="22"/>
        <v>25.785123966942148</v>
      </c>
      <c r="G231" s="13"/>
      <c r="K231" s="36">
        <v>41868</v>
      </c>
      <c r="L231" s="35">
        <v>13</v>
      </c>
      <c r="M231" s="35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13</v>
      </c>
      <c r="E232" t="str">
        <f t="shared" si="21"/>
        <v>A</v>
      </c>
      <c r="F232" s="4">
        <f t="shared" si="22"/>
        <v>25.785123966942148</v>
      </c>
      <c r="G232" s="13"/>
      <c r="K232" s="36">
        <v>41869</v>
      </c>
      <c r="L232" s="35">
        <v>13</v>
      </c>
      <c r="M232" s="35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12</v>
      </c>
      <c r="E233" t="str">
        <f t="shared" si="21"/>
        <v>A</v>
      </c>
      <c r="F233" s="4">
        <f t="shared" si="22"/>
        <v>23.801652892561982</v>
      </c>
      <c r="G233" s="13"/>
      <c r="K233" s="36">
        <v>41870</v>
      </c>
      <c r="L233" s="35">
        <v>12</v>
      </c>
      <c r="M233" s="35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12</v>
      </c>
      <c r="E234" t="str">
        <f t="shared" si="21"/>
        <v>A</v>
      </c>
      <c r="F234" s="4">
        <f t="shared" si="22"/>
        <v>23.801652892561982</v>
      </c>
      <c r="G234" s="13"/>
      <c r="K234" s="36">
        <v>41871</v>
      </c>
      <c r="L234" s="35">
        <v>12</v>
      </c>
      <c r="M234" s="35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11</v>
      </c>
      <c r="E235" t="str">
        <f t="shared" si="21"/>
        <v>A</v>
      </c>
      <c r="F235" s="4">
        <f t="shared" si="22"/>
        <v>21.81818181818182</v>
      </c>
      <c r="G235" s="13"/>
      <c r="K235" s="36">
        <v>41872</v>
      </c>
      <c r="L235" s="35">
        <v>11</v>
      </c>
      <c r="M235" s="35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11</v>
      </c>
      <c r="E236" t="str">
        <f t="shared" si="21"/>
        <v>A</v>
      </c>
      <c r="F236" s="4">
        <f t="shared" si="22"/>
        <v>21.81818181818182</v>
      </c>
      <c r="G236" s="13"/>
      <c r="K236" s="36">
        <v>41873</v>
      </c>
      <c r="L236" s="35">
        <v>11</v>
      </c>
      <c r="M236" s="35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19</v>
      </c>
      <c r="E237" t="str">
        <f t="shared" si="21"/>
        <v>A</v>
      </c>
      <c r="F237" s="4">
        <f t="shared" si="22"/>
        <v>37.685950413223139</v>
      </c>
      <c r="G237" s="13"/>
      <c r="K237" s="36">
        <v>41874</v>
      </c>
      <c r="L237" s="35">
        <v>19</v>
      </c>
      <c r="M237" s="35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13</v>
      </c>
      <c r="E238" t="str">
        <f t="shared" si="21"/>
        <v>A</v>
      </c>
      <c r="F238" s="4">
        <f t="shared" si="22"/>
        <v>25.785123966942148</v>
      </c>
      <c r="G238" s="13"/>
      <c r="K238" s="36">
        <v>41875</v>
      </c>
      <c r="L238" s="35">
        <v>13</v>
      </c>
      <c r="M238" s="35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14</v>
      </c>
      <c r="E239" t="str">
        <f t="shared" si="21"/>
        <v>A</v>
      </c>
      <c r="F239" s="4">
        <f t="shared" si="22"/>
        <v>27.768595041322314</v>
      </c>
      <c r="G239" s="13"/>
      <c r="K239" s="36">
        <v>41876</v>
      </c>
      <c r="L239" s="35">
        <v>14</v>
      </c>
      <c r="M239" s="35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15</v>
      </c>
      <c r="E240" t="str">
        <f t="shared" si="21"/>
        <v>A</v>
      </c>
      <c r="F240" s="4">
        <f t="shared" si="22"/>
        <v>29.75206611570248</v>
      </c>
      <c r="G240" s="13"/>
      <c r="K240" s="36">
        <v>41877</v>
      </c>
      <c r="L240" s="35">
        <v>15</v>
      </c>
      <c r="M240" s="35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16</v>
      </c>
      <c r="E241" t="str">
        <f t="shared" si="21"/>
        <v>A</v>
      </c>
      <c r="F241" s="4">
        <f t="shared" si="22"/>
        <v>31.735537190082646</v>
      </c>
      <c r="G241" s="13"/>
      <c r="K241" s="36">
        <v>41878</v>
      </c>
      <c r="L241" s="35">
        <v>16</v>
      </c>
      <c r="M241" s="35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19</v>
      </c>
      <c r="E242" t="str">
        <f t="shared" si="21"/>
        <v>A</v>
      </c>
      <c r="F242" s="4">
        <f t="shared" si="22"/>
        <v>37.685950413223139</v>
      </c>
      <c r="G242" s="13"/>
      <c r="K242" s="36">
        <v>41879</v>
      </c>
      <c r="L242" s="35">
        <v>19</v>
      </c>
      <c r="M242" s="35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19</v>
      </c>
      <c r="E243" t="str">
        <f t="shared" si="21"/>
        <v>A</v>
      </c>
      <c r="F243" s="4">
        <f t="shared" si="22"/>
        <v>37.685950413223139</v>
      </c>
      <c r="G243" s="13"/>
      <c r="K243" s="36">
        <v>41880</v>
      </c>
      <c r="L243" s="35">
        <v>19</v>
      </c>
      <c r="M243" s="35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19</v>
      </c>
      <c r="E244" t="str">
        <f t="shared" si="21"/>
        <v>A</v>
      </c>
      <c r="F244" s="4">
        <f t="shared" si="22"/>
        <v>37.685950413223139</v>
      </c>
      <c r="G244" s="13"/>
      <c r="K244" s="36">
        <v>41881</v>
      </c>
      <c r="L244" s="35">
        <v>19</v>
      </c>
      <c r="M244" s="35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19</v>
      </c>
      <c r="E245" t="str">
        <f t="shared" si="21"/>
        <v>A</v>
      </c>
      <c r="F245" s="4">
        <f t="shared" si="22"/>
        <v>37.685950413223139</v>
      </c>
      <c r="G245" s="13"/>
      <c r="K245" s="36">
        <v>41882</v>
      </c>
      <c r="L245" s="35">
        <v>19</v>
      </c>
      <c r="M245" s="35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20</v>
      </c>
      <c r="E246" t="str">
        <f t="shared" si="21"/>
        <v>A</v>
      </c>
      <c r="F246" s="4">
        <f t="shared" si="22"/>
        <v>39.669421487603309</v>
      </c>
      <c r="G246" s="13"/>
      <c r="K246" s="36">
        <v>41883</v>
      </c>
      <c r="L246" s="35">
        <v>20</v>
      </c>
      <c r="M246" s="35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19</v>
      </c>
      <c r="E247" t="str">
        <f t="shared" si="21"/>
        <v>A</v>
      </c>
      <c r="F247" s="4">
        <f t="shared" si="22"/>
        <v>37.685950413223139</v>
      </c>
      <c r="G247" s="13"/>
      <c r="K247" s="36">
        <v>41884</v>
      </c>
      <c r="L247" s="35">
        <v>19</v>
      </c>
      <c r="M247" s="35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19</v>
      </c>
      <c r="E248" t="str">
        <f t="shared" si="21"/>
        <v>A</v>
      </c>
      <c r="F248" s="4">
        <f t="shared" si="22"/>
        <v>37.685950413223139</v>
      </c>
      <c r="G248" s="13"/>
      <c r="K248" s="36">
        <v>41885</v>
      </c>
      <c r="L248" s="35">
        <v>19</v>
      </c>
      <c r="M248" s="35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19</v>
      </c>
      <c r="E249" t="str">
        <f t="shared" si="21"/>
        <v>A</v>
      </c>
      <c r="F249" s="4">
        <f t="shared" si="22"/>
        <v>37.685950413223139</v>
      </c>
      <c r="G249" s="13"/>
      <c r="K249" s="36">
        <v>41886</v>
      </c>
      <c r="L249" s="35">
        <v>19</v>
      </c>
      <c r="M249" s="35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19</v>
      </c>
      <c r="E250" t="str">
        <f t="shared" si="21"/>
        <v>A</v>
      </c>
      <c r="F250" s="4">
        <f t="shared" si="22"/>
        <v>37.685950413223139</v>
      </c>
      <c r="G250" s="13"/>
      <c r="K250" s="36">
        <v>41887</v>
      </c>
      <c r="L250" s="35">
        <v>19</v>
      </c>
      <c r="M250" s="35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19</v>
      </c>
      <c r="E251" t="str">
        <f t="shared" si="21"/>
        <v>A</v>
      </c>
      <c r="F251" s="4">
        <f t="shared" si="22"/>
        <v>37.685950413223139</v>
      </c>
      <c r="G251" s="13"/>
      <c r="K251" s="36">
        <v>41888</v>
      </c>
      <c r="L251" s="35">
        <v>19</v>
      </c>
      <c r="M251" s="35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19</v>
      </c>
      <c r="E252" t="str">
        <f t="shared" si="21"/>
        <v>A</v>
      </c>
      <c r="F252" s="4">
        <f t="shared" si="22"/>
        <v>37.685950413223139</v>
      </c>
      <c r="G252" s="13"/>
      <c r="K252" s="36">
        <v>41889</v>
      </c>
      <c r="L252" s="35">
        <v>19</v>
      </c>
      <c r="M252" s="35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19</v>
      </c>
      <c r="E253" t="str">
        <f t="shared" si="21"/>
        <v>A</v>
      </c>
      <c r="F253" s="4">
        <f t="shared" si="22"/>
        <v>37.685950413223139</v>
      </c>
      <c r="G253" s="13"/>
      <c r="K253" s="36">
        <v>41890</v>
      </c>
      <c r="L253" s="35">
        <v>19</v>
      </c>
      <c r="M253" s="35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19</v>
      </c>
      <c r="E254" t="str">
        <f t="shared" si="21"/>
        <v>A</v>
      </c>
      <c r="F254" s="4">
        <f t="shared" si="22"/>
        <v>37.685950413223139</v>
      </c>
      <c r="G254" s="13"/>
      <c r="K254" s="36">
        <v>41891</v>
      </c>
      <c r="L254" s="35">
        <v>19</v>
      </c>
      <c r="M254" s="35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19</v>
      </c>
      <c r="E255" t="str">
        <f t="shared" si="21"/>
        <v>A</v>
      </c>
      <c r="F255" s="4">
        <f t="shared" si="22"/>
        <v>37.685950413223139</v>
      </c>
      <c r="G255" s="13"/>
      <c r="K255" s="36">
        <v>41892</v>
      </c>
      <c r="L255" s="35">
        <v>19</v>
      </c>
      <c r="M255" s="35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19</v>
      </c>
      <c r="E256" t="str">
        <f t="shared" si="21"/>
        <v>A</v>
      </c>
      <c r="F256" s="4">
        <f t="shared" si="22"/>
        <v>37.685950413223139</v>
      </c>
      <c r="G256" s="13"/>
      <c r="K256" s="36">
        <v>41893</v>
      </c>
      <c r="L256" s="35">
        <v>19</v>
      </c>
      <c r="M256" s="35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20</v>
      </c>
      <c r="E257" t="str">
        <f t="shared" si="21"/>
        <v>A</v>
      </c>
      <c r="F257" s="4">
        <f t="shared" si="22"/>
        <v>39.669421487603309</v>
      </c>
      <c r="G257" s="13"/>
      <c r="K257" s="36">
        <v>41894</v>
      </c>
      <c r="L257" s="35">
        <v>20</v>
      </c>
      <c r="M257" s="35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21</v>
      </c>
      <c r="E258" t="str">
        <f t="shared" si="21"/>
        <v>A</v>
      </c>
      <c r="F258" s="4">
        <f t="shared" si="22"/>
        <v>41.652892561983471</v>
      </c>
      <c r="G258" s="13"/>
      <c r="K258" s="36">
        <v>41895</v>
      </c>
      <c r="L258" s="35">
        <v>21</v>
      </c>
      <c r="M258" s="35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21</v>
      </c>
      <c r="E259" t="str">
        <f t="shared" si="21"/>
        <v>A</v>
      </c>
      <c r="F259" s="4">
        <f t="shared" si="22"/>
        <v>41.652892561983471</v>
      </c>
      <c r="G259" s="13"/>
      <c r="K259" s="36">
        <v>41896</v>
      </c>
      <c r="L259" s="35">
        <v>21</v>
      </c>
      <c r="M259" s="35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22</v>
      </c>
      <c r="E260" t="str">
        <f t="shared" si="26"/>
        <v>A</v>
      </c>
      <c r="F260" s="4">
        <f t="shared" ref="F260:F323" si="27">D260*(86400/43560)</f>
        <v>43.63636363636364</v>
      </c>
      <c r="G260" s="13"/>
      <c r="K260" s="36">
        <v>41897</v>
      </c>
      <c r="L260" s="35">
        <v>22</v>
      </c>
      <c r="M260" s="35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22</v>
      </c>
      <c r="E261" t="str">
        <f t="shared" si="26"/>
        <v>A</v>
      </c>
      <c r="F261" s="4">
        <f t="shared" si="27"/>
        <v>43.63636363636364</v>
      </c>
      <c r="G261" s="13"/>
      <c r="K261" s="36">
        <v>41898</v>
      </c>
      <c r="L261" s="35">
        <v>22</v>
      </c>
      <c r="M261" s="35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22</v>
      </c>
      <c r="E262" t="str">
        <f t="shared" si="26"/>
        <v>A</v>
      </c>
      <c r="F262" s="4">
        <f t="shared" si="27"/>
        <v>43.63636363636364</v>
      </c>
      <c r="G262" s="13"/>
      <c r="K262" s="36">
        <v>41899</v>
      </c>
      <c r="L262" s="35">
        <v>22</v>
      </c>
      <c r="M262" s="35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22</v>
      </c>
      <c r="E263" t="str">
        <f t="shared" si="26"/>
        <v>A</v>
      </c>
      <c r="F263" s="4">
        <f t="shared" si="27"/>
        <v>43.63636363636364</v>
      </c>
      <c r="G263" s="13"/>
      <c r="K263" s="36">
        <v>41900</v>
      </c>
      <c r="L263" s="35">
        <v>22</v>
      </c>
      <c r="M263" s="35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22</v>
      </c>
      <c r="E264" t="str">
        <f t="shared" si="26"/>
        <v>A</v>
      </c>
      <c r="F264" s="4">
        <f t="shared" si="27"/>
        <v>43.63636363636364</v>
      </c>
      <c r="G264" s="13"/>
      <c r="K264" s="36">
        <v>41901</v>
      </c>
      <c r="L264" s="35">
        <v>22</v>
      </c>
      <c r="M264" s="35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21</v>
      </c>
      <c r="E265" t="str">
        <f t="shared" si="26"/>
        <v>A</v>
      </c>
      <c r="F265" s="4">
        <f t="shared" si="27"/>
        <v>41.652892561983471</v>
      </c>
      <c r="G265" s="13"/>
      <c r="K265" s="36">
        <v>41902</v>
      </c>
      <c r="L265" s="35">
        <v>21</v>
      </c>
      <c r="M265" s="35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21</v>
      </c>
      <c r="E266" t="str">
        <f t="shared" si="26"/>
        <v>A</v>
      </c>
      <c r="F266" s="4">
        <f t="shared" si="27"/>
        <v>41.652892561983471</v>
      </c>
      <c r="G266" s="13"/>
      <c r="K266" s="36">
        <v>41903</v>
      </c>
      <c r="L266" s="35">
        <v>21</v>
      </c>
      <c r="M266" s="35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21</v>
      </c>
      <c r="E267" t="str">
        <f t="shared" si="26"/>
        <v>A</v>
      </c>
      <c r="F267" s="4">
        <f t="shared" si="27"/>
        <v>41.652892561983471</v>
      </c>
      <c r="G267" s="13"/>
      <c r="K267" s="36">
        <v>41904</v>
      </c>
      <c r="L267" s="35">
        <v>21</v>
      </c>
      <c r="M267" s="35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22</v>
      </c>
      <c r="E268" t="str">
        <f t="shared" si="26"/>
        <v>A</v>
      </c>
      <c r="F268" s="4">
        <f t="shared" si="27"/>
        <v>43.63636363636364</v>
      </c>
      <c r="G268" s="13"/>
      <c r="K268" s="36">
        <v>41905</v>
      </c>
      <c r="L268" s="35">
        <v>22</v>
      </c>
      <c r="M268" s="35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21</v>
      </c>
      <c r="E269" t="str">
        <f t="shared" si="26"/>
        <v>A</v>
      </c>
      <c r="F269" s="4">
        <f t="shared" si="27"/>
        <v>41.652892561983471</v>
      </c>
      <c r="G269" s="13"/>
      <c r="K269" s="36">
        <v>41906</v>
      </c>
      <c r="L269" s="35">
        <v>21</v>
      </c>
      <c r="M269" s="35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22</v>
      </c>
      <c r="E270" t="str">
        <f t="shared" si="26"/>
        <v>A</v>
      </c>
      <c r="F270" s="4">
        <f t="shared" si="27"/>
        <v>43.63636363636364</v>
      </c>
      <c r="G270" s="13"/>
      <c r="K270" s="36">
        <v>41907</v>
      </c>
      <c r="L270" s="35">
        <v>22</v>
      </c>
      <c r="M270" s="35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22</v>
      </c>
      <c r="E271" t="str">
        <f t="shared" si="26"/>
        <v>A</v>
      </c>
      <c r="F271" s="4">
        <f t="shared" si="27"/>
        <v>43.63636363636364</v>
      </c>
      <c r="G271" s="13"/>
      <c r="K271" s="36">
        <v>41908</v>
      </c>
      <c r="L271" s="35">
        <v>22</v>
      </c>
      <c r="M271" s="35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21</v>
      </c>
      <c r="E272" t="str">
        <f t="shared" si="26"/>
        <v>A</v>
      </c>
      <c r="F272" s="4">
        <f t="shared" si="27"/>
        <v>41.652892561983471</v>
      </c>
      <c r="G272" s="13"/>
      <c r="K272" s="36">
        <v>41909</v>
      </c>
      <c r="L272" s="35">
        <v>21</v>
      </c>
      <c r="M272" s="35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21</v>
      </c>
      <c r="E273" t="str">
        <f t="shared" si="26"/>
        <v>A</v>
      </c>
      <c r="F273" s="4">
        <f t="shared" si="27"/>
        <v>41.652892561983471</v>
      </c>
      <c r="G273" s="13"/>
      <c r="K273" s="36">
        <v>41910</v>
      </c>
      <c r="L273" s="35">
        <v>21</v>
      </c>
      <c r="M273" s="35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21</v>
      </c>
      <c r="E274" t="str">
        <f t="shared" si="26"/>
        <v>A</v>
      </c>
      <c r="F274" s="4">
        <f t="shared" si="27"/>
        <v>41.652892561983471</v>
      </c>
      <c r="G274" s="13"/>
      <c r="K274" s="36">
        <v>41911</v>
      </c>
      <c r="L274" s="35">
        <v>21</v>
      </c>
      <c r="M274" s="35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21</v>
      </c>
      <c r="E275" t="str">
        <f t="shared" si="26"/>
        <v>A</v>
      </c>
      <c r="F275" s="4">
        <f t="shared" si="27"/>
        <v>41.652892561983471</v>
      </c>
      <c r="G275" s="13"/>
      <c r="K275" s="36">
        <v>41912</v>
      </c>
      <c r="L275" s="35">
        <v>21</v>
      </c>
      <c r="M275" s="35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21</v>
      </c>
      <c r="E276" t="str">
        <f t="shared" si="26"/>
        <v>A</v>
      </c>
      <c r="F276" s="4">
        <f t="shared" si="27"/>
        <v>41.652892561983471</v>
      </c>
      <c r="G276" s="13"/>
      <c r="K276" s="36">
        <v>41913</v>
      </c>
      <c r="L276" s="35">
        <v>21</v>
      </c>
      <c r="M276" s="35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22</v>
      </c>
      <c r="E277" t="str">
        <f t="shared" si="26"/>
        <v>A</v>
      </c>
      <c r="F277" s="4">
        <f t="shared" si="27"/>
        <v>43.63636363636364</v>
      </c>
      <c r="G277" s="13"/>
      <c r="K277" s="36">
        <v>41914</v>
      </c>
      <c r="L277" s="35">
        <v>22</v>
      </c>
      <c r="M277" s="35" t="s">
        <v>0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22</v>
      </c>
      <c r="E278" t="str">
        <f t="shared" si="26"/>
        <v>P</v>
      </c>
      <c r="F278" s="4">
        <f t="shared" si="27"/>
        <v>43.63636363636364</v>
      </c>
      <c r="G278" s="13"/>
      <c r="K278" s="36">
        <v>41915</v>
      </c>
      <c r="L278" s="35">
        <v>22</v>
      </c>
      <c r="M278" s="35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22</v>
      </c>
      <c r="E279" t="str">
        <f t="shared" si="26"/>
        <v>P</v>
      </c>
      <c r="F279" s="4">
        <f t="shared" si="27"/>
        <v>43.63636363636364</v>
      </c>
      <c r="G279" s="13"/>
      <c r="K279" s="36">
        <v>41916</v>
      </c>
      <c r="L279" s="35">
        <v>22</v>
      </c>
      <c r="M279" s="35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22</v>
      </c>
      <c r="E280" t="str">
        <f t="shared" si="26"/>
        <v>P</v>
      </c>
      <c r="F280" s="4">
        <f t="shared" si="27"/>
        <v>43.63636363636364</v>
      </c>
      <c r="G280" s="13"/>
      <c r="K280" s="36">
        <v>41917</v>
      </c>
      <c r="L280" s="35">
        <v>22</v>
      </c>
      <c r="M280" s="35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23</v>
      </c>
      <c r="E281" t="str">
        <f t="shared" si="26"/>
        <v>P</v>
      </c>
      <c r="F281" s="4">
        <f t="shared" si="27"/>
        <v>45.619834710743802</v>
      </c>
      <c r="G281" s="13"/>
      <c r="K281" s="36">
        <v>41918</v>
      </c>
      <c r="L281" s="35">
        <v>23</v>
      </c>
      <c r="M281" s="35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23</v>
      </c>
      <c r="E282" t="str">
        <f t="shared" si="26"/>
        <v>P</v>
      </c>
      <c r="F282" s="4">
        <f t="shared" si="27"/>
        <v>45.619834710743802</v>
      </c>
      <c r="G282" s="13"/>
      <c r="K282" s="36">
        <v>41919</v>
      </c>
      <c r="L282" s="35">
        <v>23</v>
      </c>
      <c r="M282" s="35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23</v>
      </c>
      <c r="E283" t="str">
        <f t="shared" si="26"/>
        <v>P</v>
      </c>
      <c r="F283" s="4">
        <f t="shared" si="27"/>
        <v>45.619834710743802</v>
      </c>
      <c r="G283" s="13"/>
      <c r="K283" s="36">
        <v>41920</v>
      </c>
      <c r="L283" s="35">
        <v>23</v>
      </c>
      <c r="M283" s="35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24</v>
      </c>
      <c r="E284" t="str">
        <f t="shared" si="26"/>
        <v>P</v>
      </c>
      <c r="F284" s="4">
        <f t="shared" si="27"/>
        <v>47.603305785123965</v>
      </c>
      <c r="G284" s="13"/>
      <c r="K284" s="36">
        <v>41921</v>
      </c>
      <c r="L284" s="35">
        <v>24</v>
      </c>
      <c r="M284" s="35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24</v>
      </c>
      <c r="E285" t="str">
        <f t="shared" si="26"/>
        <v>P</v>
      </c>
      <c r="F285" s="4">
        <f t="shared" si="27"/>
        <v>47.603305785123965</v>
      </c>
      <c r="G285" s="13"/>
      <c r="K285" s="36">
        <v>41922</v>
      </c>
      <c r="L285" s="35">
        <v>24</v>
      </c>
      <c r="M285" s="35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24</v>
      </c>
      <c r="E286" t="str">
        <f t="shared" si="26"/>
        <v>P</v>
      </c>
      <c r="F286" s="4">
        <f t="shared" si="27"/>
        <v>47.603305785123965</v>
      </c>
      <c r="G286" s="13"/>
      <c r="K286" s="36">
        <v>41923</v>
      </c>
      <c r="L286" s="35">
        <v>24</v>
      </c>
      <c r="M286" s="35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24</v>
      </c>
      <c r="E287" t="str">
        <f t="shared" si="26"/>
        <v>P</v>
      </c>
      <c r="F287" s="4">
        <f t="shared" si="27"/>
        <v>47.603305785123965</v>
      </c>
      <c r="G287" s="13"/>
      <c r="K287" s="36">
        <v>41924</v>
      </c>
      <c r="L287" s="35">
        <v>24</v>
      </c>
      <c r="M287" s="35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24</v>
      </c>
      <c r="E288" t="str">
        <f t="shared" si="26"/>
        <v>P</v>
      </c>
      <c r="F288" s="4">
        <f t="shared" si="27"/>
        <v>47.603305785123965</v>
      </c>
      <c r="G288" s="13"/>
      <c r="K288" s="36">
        <v>41925</v>
      </c>
      <c r="L288" s="35">
        <v>24</v>
      </c>
      <c r="M288" s="35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24</v>
      </c>
      <c r="E289" t="str">
        <f t="shared" si="26"/>
        <v>P</v>
      </c>
      <c r="F289" s="4">
        <f t="shared" si="27"/>
        <v>47.603305785123965</v>
      </c>
      <c r="G289" s="13"/>
      <c r="K289" s="36">
        <v>41926</v>
      </c>
      <c r="L289" s="35">
        <v>24</v>
      </c>
      <c r="M289" s="35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24</v>
      </c>
      <c r="E290" t="str">
        <f t="shared" si="26"/>
        <v>P</v>
      </c>
      <c r="F290" s="4">
        <f t="shared" si="27"/>
        <v>47.603305785123965</v>
      </c>
      <c r="G290" s="13"/>
      <c r="K290" s="36">
        <v>41927</v>
      </c>
      <c r="L290" s="35">
        <v>24</v>
      </c>
      <c r="M290" s="35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25</v>
      </c>
      <c r="E291" t="str">
        <f t="shared" si="26"/>
        <v>P</v>
      </c>
      <c r="F291" s="4">
        <f t="shared" si="27"/>
        <v>49.586776859504134</v>
      </c>
      <c r="G291" s="13"/>
      <c r="K291" s="36">
        <v>41928</v>
      </c>
      <c r="L291" s="35">
        <v>25</v>
      </c>
      <c r="M291" s="35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25</v>
      </c>
      <c r="E292" t="str">
        <f t="shared" si="26"/>
        <v>P</v>
      </c>
      <c r="F292" s="4">
        <f t="shared" si="27"/>
        <v>49.586776859504134</v>
      </c>
      <c r="G292" s="13"/>
      <c r="K292" s="36">
        <v>41929</v>
      </c>
      <c r="L292" s="35">
        <v>25</v>
      </c>
      <c r="M292" s="35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25</v>
      </c>
      <c r="E293" t="str">
        <f t="shared" si="26"/>
        <v>P</v>
      </c>
      <c r="F293" s="4">
        <f t="shared" si="27"/>
        <v>49.586776859504134</v>
      </c>
      <c r="G293" s="13"/>
      <c r="K293" s="36">
        <v>41930</v>
      </c>
      <c r="L293" s="35">
        <v>25</v>
      </c>
      <c r="M293" s="35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25</v>
      </c>
      <c r="E294" t="str">
        <f t="shared" si="26"/>
        <v>P</v>
      </c>
      <c r="F294" s="4">
        <f t="shared" si="27"/>
        <v>49.586776859504134</v>
      </c>
      <c r="G294" s="13"/>
      <c r="K294" s="36">
        <v>41931</v>
      </c>
      <c r="L294" s="35">
        <v>25</v>
      </c>
      <c r="M294" s="35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25</v>
      </c>
      <c r="E295" t="str">
        <f t="shared" si="26"/>
        <v>P</v>
      </c>
      <c r="F295" s="4">
        <f t="shared" si="27"/>
        <v>49.586776859504134</v>
      </c>
      <c r="G295" s="13"/>
      <c r="K295" s="36">
        <v>41932</v>
      </c>
      <c r="L295" s="35">
        <v>25</v>
      </c>
      <c r="M295" s="35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26</v>
      </c>
      <c r="E296" t="str">
        <f t="shared" si="26"/>
        <v>P</v>
      </c>
      <c r="F296" s="4">
        <f t="shared" si="27"/>
        <v>51.570247933884296</v>
      </c>
      <c r="G296" s="13"/>
      <c r="K296" s="36">
        <v>41933</v>
      </c>
      <c r="L296" s="35">
        <v>26</v>
      </c>
      <c r="M296" s="35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26</v>
      </c>
      <c r="E297" t="str">
        <f t="shared" si="26"/>
        <v>P</v>
      </c>
      <c r="F297" s="4">
        <f t="shared" si="27"/>
        <v>51.570247933884296</v>
      </c>
      <c r="G297" s="13"/>
      <c r="K297" s="36">
        <v>41934</v>
      </c>
      <c r="L297" s="35">
        <v>26</v>
      </c>
      <c r="M297" s="35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26</v>
      </c>
      <c r="E298" t="str">
        <f t="shared" si="26"/>
        <v>P</v>
      </c>
      <c r="F298" s="4">
        <f t="shared" si="27"/>
        <v>51.570247933884296</v>
      </c>
      <c r="G298" s="13"/>
      <c r="K298" s="36">
        <v>41935</v>
      </c>
      <c r="L298" s="35">
        <v>26</v>
      </c>
      <c r="M298" s="35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27</v>
      </c>
      <c r="E299" t="str">
        <f t="shared" si="26"/>
        <v>P</v>
      </c>
      <c r="F299" s="4">
        <f t="shared" si="27"/>
        <v>53.553719008264466</v>
      </c>
      <c r="G299" s="13"/>
      <c r="K299" s="36">
        <v>41936</v>
      </c>
      <c r="L299" s="35">
        <v>27</v>
      </c>
      <c r="M299" s="35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27</v>
      </c>
      <c r="E300" t="str">
        <f t="shared" si="26"/>
        <v>P</v>
      </c>
      <c r="F300" s="4">
        <f t="shared" si="27"/>
        <v>53.553719008264466</v>
      </c>
      <c r="G300" s="13"/>
      <c r="K300" s="36">
        <v>41937</v>
      </c>
      <c r="L300" s="35">
        <v>27</v>
      </c>
      <c r="M300" s="35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27</v>
      </c>
      <c r="E301" t="str">
        <f t="shared" si="26"/>
        <v>P</v>
      </c>
      <c r="F301" s="4">
        <f t="shared" si="27"/>
        <v>53.553719008264466</v>
      </c>
      <c r="G301" s="13"/>
      <c r="K301" s="36">
        <v>41938</v>
      </c>
      <c r="L301" s="35">
        <v>27</v>
      </c>
      <c r="M301" s="35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27</v>
      </c>
      <c r="E302" t="str">
        <f t="shared" si="26"/>
        <v>P</v>
      </c>
      <c r="F302" s="4">
        <f t="shared" si="27"/>
        <v>53.553719008264466</v>
      </c>
      <c r="G302" s="13"/>
      <c r="K302" s="36">
        <v>41939</v>
      </c>
      <c r="L302" s="35">
        <v>27</v>
      </c>
      <c r="M302" s="35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27</v>
      </c>
      <c r="E303" t="str">
        <f t="shared" si="26"/>
        <v>P</v>
      </c>
      <c r="F303" s="4">
        <f t="shared" si="27"/>
        <v>53.553719008264466</v>
      </c>
      <c r="G303" s="13"/>
      <c r="K303" s="36">
        <v>41940</v>
      </c>
      <c r="L303" s="35">
        <v>27</v>
      </c>
      <c r="M303" s="35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27</v>
      </c>
      <c r="E304" t="str">
        <f t="shared" si="26"/>
        <v>P</v>
      </c>
      <c r="F304" s="4">
        <f t="shared" si="27"/>
        <v>53.553719008264466</v>
      </c>
      <c r="G304" s="13"/>
      <c r="K304" s="36">
        <v>41941</v>
      </c>
      <c r="L304" s="35">
        <v>27</v>
      </c>
      <c r="M304" s="35" t="s">
        <v>2</v>
      </c>
    </row>
    <row r="305" spans="1:14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27</v>
      </c>
      <c r="E305" t="str">
        <f t="shared" si="26"/>
        <v>P</v>
      </c>
      <c r="F305" s="4">
        <f t="shared" si="27"/>
        <v>53.553719008264466</v>
      </c>
      <c r="G305" s="13"/>
      <c r="K305" s="36">
        <v>41942</v>
      </c>
      <c r="L305" s="35">
        <v>27</v>
      </c>
      <c r="M305" s="35" t="s">
        <v>2</v>
      </c>
    </row>
    <row r="306" spans="1:14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28</v>
      </c>
      <c r="E306" t="str">
        <f t="shared" si="26"/>
        <v>P</v>
      </c>
      <c r="F306" s="4">
        <f t="shared" si="27"/>
        <v>55.537190082644628</v>
      </c>
      <c r="G306" s="13"/>
      <c r="K306" s="36">
        <v>41943</v>
      </c>
      <c r="L306" s="35">
        <v>28</v>
      </c>
      <c r="M306" s="35" t="s">
        <v>2</v>
      </c>
    </row>
    <row r="307" spans="1:14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28</v>
      </c>
      <c r="E307" t="str">
        <f t="shared" si="26"/>
        <v>P</v>
      </c>
      <c r="F307" s="4">
        <f t="shared" si="27"/>
        <v>55.537190082644628</v>
      </c>
      <c r="G307" s="13"/>
      <c r="K307" s="36">
        <v>41944</v>
      </c>
      <c r="L307" s="35">
        <v>28</v>
      </c>
      <c r="M307" s="35" t="s">
        <v>2</v>
      </c>
    </row>
    <row r="308" spans="1:14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29</v>
      </c>
      <c r="E308" t="str">
        <f t="shared" si="26"/>
        <v>P</v>
      </c>
      <c r="F308" s="4">
        <f t="shared" si="27"/>
        <v>57.520661157024797</v>
      </c>
      <c r="G308" s="13"/>
      <c r="K308" s="36">
        <v>41945</v>
      </c>
      <c r="L308" s="35">
        <v>29</v>
      </c>
      <c r="M308" s="35" t="s">
        <v>2</v>
      </c>
    </row>
    <row r="309" spans="1:14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29</v>
      </c>
      <c r="E309" t="str">
        <f t="shared" si="26"/>
        <v>P</v>
      </c>
      <c r="F309" s="4">
        <f t="shared" si="27"/>
        <v>57.520661157024797</v>
      </c>
      <c r="G309" s="13"/>
      <c r="K309" s="36">
        <v>41946</v>
      </c>
      <c r="L309" s="35">
        <v>29</v>
      </c>
      <c r="M309" s="35" t="s">
        <v>2</v>
      </c>
    </row>
    <row r="310" spans="1:14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29</v>
      </c>
      <c r="E310" t="str">
        <f t="shared" si="26"/>
        <v>P</v>
      </c>
      <c r="F310" s="4">
        <f t="shared" si="27"/>
        <v>57.520661157024797</v>
      </c>
      <c r="G310" s="13"/>
      <c r="K310" s="36">
        <v>41947</v>
      </c>
      <c r="L310" s="35">
        <v>29</v>
      </c>
      <c r="M310" s="35" t="s">
        <v>2</v>
      </c>
    </row>
    <row r="311" spans="1:14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29</v>
      </c>
      <c r="E311" t="str">
        <f t="shared" si="26"/>
        <v>P</v>
      </c>
      <c r="F311" s="4">
        <f t="shared" si="27"/>
        <v>57.520661157024797</v>
      </c>
      <c r="G311" s="13"/>
      <c r="K311" s="36">
        <v>41948</v>
      </c>
      <c r="L311" s="35">
        <v>29</v>
      </c>
      <c r="M311" s="35" t="s">
        <v>2</v>
      </c>
    </row>
    <row r="312" spans="1:14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29</v>
      </c>
      <c r="E312" t="str">
        <f t="shared" si="26"/>
        <v>P</v>
      </c>
      <c r="F312" s="4">
        <f t="shared" si="27"/>
        <v>57.520661157024797</v>
      </c>
      <c r="G312" s="13"/>
      <c r="K312" s="36">
        <v>41949</v>
      </c>
      <c r="L312" s="35">
        <v>29</v>
      </c>
      <c r="M312" s="35" t="s">
        <v>2</v>
      </c>
    </row>
    <row r="313" spans="1:14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30</v>
      </c>
      <c r="E313" t="str">
        <f t="shared" si="26"/>
        <v>P</v>
      </c>
      <c r="F313" s="4">
        <f t="shared" si="27"/>
        <v>59.504132231404959</v>
      </c>
      <c r="G313" s="13"/>
      <c r="K313" s="36">
        <v>41950</v>
      </c>
      <c r="L313" s="35">
        <v>30</v>
      </c>
      <c r="M313" s="35" t="s">
        <v>2</v>
      </c>
    </row>
    <row r="314" spans="1:14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30</v>
      </c>
      <c r="E314" t="str">
        <f t="shared" si="26"/>
        <v>P</v>
      </c>
      <c r="F314" s="4">
        <f t="shared" si="27"/>
        <v>59.504132231404959</v>
      </c>
      <c r="G314" s="13"/>
      <c r="K314" s="36">
        <v>41951</v>
      </c>
      <c r="L314" s="35">
        <v>30</v>
      </c>
      <c r="M314" s="35" t="s">
        <v>2</v>
      </c>
    </row>
    <row r="315" spans="1:14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30</v>
      </c>
      <c r="E315" t="str">
        <f t="shared" si="26"/>
        <v>P</v>
      </c>
      <c r="F315" s="4">
        <f t="shared" si="27"/>
        <v>59.504132231404959</v>
      </c>
      <c r="G315" s="13"/>
      <c r="K315" s="36">
        <v>41952</v>
      </c>
      <c r="L315" s="35">
        <v>30</v>
      </c>
      <c r="M315" s="35" t="s">
        <v>2</v>
      </c>
    </row>
    <row r="316" spans="1:14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30</v>
      </c>
      <c r="E316" t="str">
        <f t="shared" si="26"/>
        <v>P</v>
      </c>
      <c r="F316" s="4">
        <f t="shared" si="27"/>
        <v>59.504132231404959</v>
      </c>
      <c r="G316" s="13"/>
      <c r="K316" s="36">
        <v>41953</v>
      </c>
      <c r="L316" s="35">
        <v>30</v>
      </c>
      <c r="M316" s="35" t="s">
        <v>2</v>
      </c>
    </row>
    <row r="317" spans="1:14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29</v>
      </c>
      <c r="E317" t="str">
        <f t="shared" si="26"/>
        <v>P</v>
      </c>
      <c r="F317" s="4">
        <f t="shared" si="27"/>
        <v>57.520661157024797</v>
      </c>
      <c r="G317" s="13"/>
      <c r="K317" s="36">
        <v>41954</v>
      </c>
      <c r="L317" s="35">
        <v>29</v>
      </c>
      <c r="M317" s="35" t="s">
        <v>2</v>
      </c>
    </row>
    <row r="318" spans="1:14">
      <c r="A318">
        <f t="shared" si="23"/>
        <v>2014</v>
      </c>
      <c r="B318">
        <f t="shared" si="24"/>
        <v>11</v>
      </c>
      <c r="C318">
        <f t="shared" si="25"/>
        <v>12</v>
      </c>
      <c r="D318" s="18">
        <f t="shared" si="26"/>
        <v>0</v>
      </c>
      <c r="E318" t="str">
        <f t="shared" si="26"/>
        <v>P</v>
      </c>
      <c r="F318" s="13">
        <f t="shared" si="27"/>
        <v>0</v>
      </c>
      <c r="G318" s="9" t="str">
        <f t="shared" ref="G318:G341" si="28">N318</f>
        <v>Ice</v>
      </c>
      <c r="K318" s="36">
        <v>41955</v>
      </c>
      <c r="M318" s="35" t="s">
        <v>2</v>
      </c>
      <c r="N318" s="35" t="s">
        <v>4</v>
      </c>
    </row>
    <row r="319" spans="1:14">
      <c r="A319">
        <f t="shared" si="23"/>
        <v>2014</v>
      </c>
      <c r="B319">
        <f t="shared" si="24"/>
        <v>11</v>
      </c>
      <c r="C319">
        <f t="shared" si="25"/>
        <v>13</v>
      </c>
      <c r="D319" s="18">
        <f t="shared" si="26"/>
        <v>0</v>
      </c>
      <c r="E319" t="str">
        <f t="shared" si="26"/>
        <v>P</v>
      </c>
      <c r="F319" s="13">
        <f t="shared" si="27"/>
        <v>0</v>
      </c>
      <c r="G319" s="9" t="str">
        <f t="shared" si="28"/>
        <v>Ice</v>
      </c>
      <c r="K319" s="36">
        <v>41956</v>
      </c>
      <c r="M319" s="35" t="s">
        <v>2</v>
      </c>
      <c r="N319" s="35" t="s">
        <v>4</v>
      </c>
    </row>
    <row r="320" spans="1:14">
      <c r="A320">
        <f t="shared" si="23"/>
        <v>2014</v>
      </c>
      <c r="B320">
        <f t="shared" si="24"/>
        <v>11</v>
      </c>
      <c r="C320">
        <f t="shared" si="25"/>
        <v>14</v>
      </c>
      <c r="D320" s="18">
        <f t="shared" si="26"/>
        <v>0</v>
      </c>
      <c r="E320" t="str">
        <f t="shared" si="26"/>
        <v>P</v>
      </c>
      <c r="F320" s="13">
        <f t="shared" si="27"/>
        <v>0</v>
      </c>
      <c r="G320" s="9" t="str">
        <f t="shared" si="28"/>
        <v>Ice</v>
      </c>
      <c r="K320" s="36">
        <v>41957</v>
      </c>
      <c r="M320" s="35" t="s">
        <v>2</v>
      </c>
      <c r="N320" s="35" t="s">
        <v>4</v>
      </c>
    </row>
    <row r="321" spans="1:14">
      <c r="A321">
        <f t="shared" si="23"/>
        <v>2014</v>
      </c>
      <c r="B321">
        <f t="shared" si="24"/>
        <v>11</v>
      </c>
      <c r="C321">
        <f t="shared" si="25"/>
        <v>15</v>
      </c>
      <c r="D321" s="18">
        <f t="shared" si="26"/>
        <v>0</v>
      </c>
      <c r="E321" t="str">
        <f t="shared" si="26"/>
        <v>P</v>
      </c>
      <c r="F321" s="13">
        <f t="shared" si="27"/>
        <v>0</v>
      </c>
      <c r="G321" s="9" t="str">
        <f t="shared" si="28"/>
        <v>Ice</v>
      </c>
      <c r="K321" s="36">
        <v>41958</v>
      </c>
      <c r="M321" s="35" t="s">
        <v>2</v>
      </c>
      <c r="N321" s="35" t="s">
        <v>4</v>
      </c>
    </row>
    <row r="322" spans="1:14">
      <c r="A322">
        <f t="shared" si="23"/>
        <v>2014</v>
      </c>
      <c r="B322">
        <f t="shared" si="24"/>
        <v>11</v>
      </c>
      <c r="C322">
        <f t="shared" si="25"/>
        <v>16</v>
      </c>
      <c r="D322" s="18">
        <f t="shared" si="26"/>
        <v>0</v>
      </c>
      <c r="E322" t="str">
        <f t="shared" si="26"/>
        <v>P</v>
      </c>
      <c r="F322" s="13">
        <f t="shared" si="27"/>
        <v>0</v>
      </c>
      <c r="G322" s="9" t="str">
        <f t="shared" si="28"/>
        <v>Ice</v>
      </c>
      <c r="K322" s="36">
        <v>41959</v>
      </c>
      <c r="M322" s="35" t="s">
        <v>2</v>
      </c>
      <c r="N322" s="35" t="s">
        <v>4</v>
      </c>
    </row>
    <row r="323" spans="1:14">
      <c r="A323">
        <f t="shared" si="23"/>
        <v>2014</v>
      </c>
      <c r="B323">
        <f t="shared" si="24"/>
        <v>11</v>
      </c>
      <c r="C323">
        <f t="shared" si="25"/>
        <v>17</v>
      </c>
      <c r="D323" s="18">
        <f t="shared" si="26"/>
        <v>0</v>
      </c>
      <c r="E323" t="str">
        <f t="shared" si="26"/>
        <v>P</v>
      </c>
      <c r="F323" s="13">
        <f t="shared" si="27"/>
        <v>0</v>
      </c>
      <c r="G323" s="9" t="str">
        <f t="shared" si="28"/>
        <v>Ice</v>
      </c>
      <c r="K323" s="36">
        <v>41960</v>
      </c>
      <c r="M323" s="35" t="s">
        <v>2</v>
      </c>
      <c r="N323" s="35" t="s">
        <v>4</v>
      </c>
    </row>
    <row r="324" spans="1:14">
      <c r="A324">
        <f t="shared" ref="A324:A367" si="29">YEAR(K324)</f>
        <v>2014</v>
      </c>
      <c r="B324">
        <f t="shared" ref="B324:B367" si="30">MONTH(K324)</f>
        <v>11</v>
      </c>
      <c r="C324">
        <f t="shared" ref="C324:C367" si="31">DAY(K324)</f>
        <v>18</v>
      </c>
      <c r="D324" s="18">
        <f t="shared" ref="D324:D341" si="32">L324</f>
        <v>0</v>
      </c>
      <c r="E324" t="str">
        <f t="shared" ref="D324:E367" si="33">M324</f>
        <v>P</v>
      </c>
      <c r="F324" s="13">
        <f t="shared" ref="F324:F341" si="34">D324*(86400/43560)</f>
        <v>0</v>
      </c>
      <c r="G324" s="9" t="str">
        <f t="shared" si="28"/>
        <v>Ice</v>
      </c>
      <c r="K324" s="36">
        <v>41961</v>
      </c>
      <c r="M324" s="35" t="s">
        <v>2</v>
      </c>
      <c r="N324" s="35" t="s">
        <v>4</v>
      </c>
    </row>
    <row r="325" spans="1:14">
      <c r="A325">
        <f t="shared" si="29"/>
        <v>2014</v>
      </c>
      <c r="B325">
        <f t="shared" si="30"/>
        <v>11</v>
      </c>
      <c r="C325">
        <f t="shared" si="31"/>
        <v>19</v>
      </c>
      <c r="D325" s="18">
        <f t="shared" si="32"/>
        <v>0</v>
      </c>
      <c r="E325" t="str">
        <f t="shared" si="33"/>
        <v>P</v>
      </c>
      <c r="F325" s="13">
        <f t="shared" si="34"/>
        <v>0</v>
      </c>
      <c r="G325" s="9" t="str">
        <f t="shared" si="28"/>
        <v>Ice</v>
      </c>
      <c r="K325" s="36">
        <v>41962</v>
      </c>
      <c r="M325" s="35" t="s">
        <v>2</v>
      </c>
      <c r="N325" s="35" t="s">
        <v>4</v>
      </c>
    </row>
    <row r="326" spans="1:14">
      <c r="A326">
        <f t="shared" si="29"/>
        <v>2014</v>
      </c>
      <c r="B326">
        <f t="shared" si="30"/>
        <v>11</v>
      </c>
      <c r="C326">
        <f t="shared" si="31"/>
        <v>20</v>
      </c>
      <c r="D326" s="18">
        <f t="shared" si="32"/>
        <v>0</v>
      </c>
      <c r="E326" t="str">
        <f t="shared" si="33"/>
        <v>P</v>
      </c>
      <c r="F326" s="13">
        <f t="shared" si="34"/>
        <v>0</v>
      </c>
      <c r="G326" s="9" t="str">
        <f t="shared" si="28"/>
        <v>Ice</v>
      </c>
      <c r="K326" s="36">
        <v>41963</v>
      </c>
      <c r="M326" s="35" t="s">
        <v>2</v>
      </c>
      <c r="N326" s="35" t="s">
        <v>4</v>
      </c>
    </row>
    <row r="327" spans="1:14">
      <c r="A327">
        <f t="shared" si="29"/>
        <v>2014</v>
      </c>
      <c r="B327">
        <f t="shared" si="30"/>
        <v>11</v>
      </c>
      <c r="C327">
        <f t="shared" si="31"/>
        <v>21</v>
      </c>
      <c r="D327" s="18">
        <f t="shared" si="32"/>
        <v>0</v>
      </c>
      <c r="E327" t="str">
        <f t="shared" si="33"/>
        <v>P</v>
      </c>
      <c r="F327" s="13">
        <f t="shared" si="34"/>
        <v>0</v>
      </c>
      <c r="G327" s="9" t="str">
        <f t="shared" si="28"/>
        <v>Ice</v>
      </c>
      <c r="K327" s="36">
        <v>41964</v>
      </c>
      <c r="M327" s="35" t="s">
        <v>2</v>
      </c>
      <c r="N327" s="35" t="s">
        <v>4</v>
      </c>
    </row>
    <row r="328" spans="1:14">
      <c r="A328">
        <f t="shared" si="29"/>
        <v>2014</v>
      </c>
      <c r="B328">
        <f t="shared" si="30"/>
        <v>11</v>
      </c>
      <c r="C328">
        <f t="shared" si="31"/>
        <v>22</v>
      </c>
      <c r="D328" s="18">
        <f t="shared" si="32"/>
        <v>0</v>
      </c>
      <c r="E328" t="str">
        <f t="shared" si="33"/>
        <v>P</v>
      </c>
      <c r="F328" s="13">
        <f t="shared" si="34"/>
        <v>0</v>
      </c>
      <c r="G328" s="9" t="str">
        <f t="shared" si="28"/>
        <v>Ice</v>
      </c>
      <c r="K328" s="36">
        <v>41965</v>
      </c>
      <c r="M328" s="35" t="s">
        <v>2</v>
      </c>
      <c r="N328" s="35" t="s">
        <v>4</v>
      </c>
    </row>
    <row r="329" spans="1:14">
      <c r="A329">
        <f t="shared" si="29"/>
        <v>2014</v>
      </c>
      <c r="B329">
        <f t="shared" si="30"/>
        <v>11</v>
      </c>
      <c r="C329">
        <f t="shared" si="31"/>
        <v>23</v>
      </c>
      <c r="D329" s="18">
        <f t="shared" si="32"/>
        <v>0</v>
      </c>
      <c r="E329" t="str">
        <f t="shared" si="33"/>
        <v>P</v>
      </c>
      <c r="F329" s="13">
        <f t="shared" si="34"/>
        <v>0</v>
      </c>
      <c r="G329" s="9" t="str">
        <f t="shared" si="28"/>
        <v>Ice</v>
      </c>
      <c r="K329" s="36">
        <v>41966</v>
      </c>
      <c r="M329" s="35" t="s">
        <v>2</v>
      </c>
      <c r="N329" s="35" t="s">
        <v>4</v>
      </c>
    </row>
    <row r="330" spans="1:14">
      <c r="A330">
        <f t="shared" si="29"/>
        <v>2014</v>
      </c>
      <c r="B330">
        <f t="shared" si="30"/>
        <v>11</v>
      </c>
      <c r="C330">
        <f t="shared" si="31"/>
        <v>24</v>
      </c>
      <c r="D330" s="18">
        <f t="shared" si="32"/>
        <v>0</v>
      </c>
      <c r="E330" t="str">
        <f t="shared" si="33"/>
        <v>P</v>
      </c>
      <c r="F330" s="13">
        <f t="shared" si="34"/>
        <v>0</v>
      </c>
      <c r="G330" s="9" t="str">
        <f t="shared" si="28"/>
        <v>Ice</v>
      </c>
      <c r="K330" s="36">
        <v>41967</v>
      </c>
      <c r="M330" s="35" t="s">
        <v>2</v>
      </c>
      <c r="N330" s="35" t="s">
        <v>4</v>
      </c>
    </row>
    <row r="331" spans="1:14">
      <c r="A331">
        <f t="shared" si="29"/>
        <v>2014</v>
      </c>
      <c r="B331">
        <f t="shared" si="30"/>
        <v>11</v>
      </c>
      <c r="C331">
        <f t="shared" si="31"/>
        <v>25</v>
      </c>
      <c r="D331" s="18">
        <f t="shared" si="32"/>
        <v>0</v>
      </c>
      <c r="E331" t="str">
        <f t="shared" si="33"/>
        <v>P</v>
      </c>
      <c r="F331" s="13">
        <f t="shared" si="34"/>
        <v>0</v>
      </c>
      <c r="G331" s="9" t="str">
        <f t="shared" si="28"/>
        <v>Ice</v>
      </c>
      <c r="K331" s="36">
        <v>41968</v>
      </c>
      <c r="M331" s="35" t="s">
        <v>2</v>
      </c>
      <c r="N331" s="35" t="s">
        <v>4</v>
      </c>
    </row>
    <row r="332" spans="1:14">
      <c r="A332">
        <f t="shared" si="29"/>
        <v>2014</v>
      </c>
      <c r="B332">
        <f t="shared" si="30"/>
        <v>11</v>
      </c>
      <c r="C332">
        <f t="shared" si="31"/>
        <v>26</v>
      </c>
      <c r="D332" s="18">
        <f t="shared" si="32"/>
        <v>0</v>
      </c>
      <c r="E332" t="str">
        <f t="shared" si="33"/>
        <v>P</v>
      </c>
      <c r="F332" s="13">
        <f t="shared" si="34"/>
        <v>0</v>
      </c>
      <c r="G332" s="9" t="str">
        <f t="shared" si="28"/>
        <v>Ice</v>
      </c>
      <c r="K332" s="36">
        <v>41969</v>
      </c>
      <c r="M332" s="35" t="s">
        <v>2</v>
      </c>
      <c r="N332" s="35" t="s">
        <v>4</v>
      </c>
    </row>
    <row r="333" spans="1:14">
      <c r="A333">
        <f t="shared" si="29"/>
        <v>2014</v>
      </c>
      <c r="B333">
        <f t="shared" si="30"/>
        <v>11</v>
      </c>
      <c r="C333">
        <f t="shared" si="31"/>
        <v>27</v>
      </c>
      <c r="D333" s="18">
        <f t="shared" si="32"/>
        <v>0</v>
      </c>
      <c r="E333" t="str">
        <f t="shared" si="33"/>
        <v>P</v>
      </c>
      <c r="F333" s="13">
        <f t="shared" si="34"/>
        <v>0</v>
      </c>
      <c r="G333" s="9" t="str">
        <f t="shared" si="28"/>
        <v>Ice</v>
      </c>
      <c r="K333" s="36">
        <v>41970</v>
      </c>
      <c r="M333" s="35" t="s">
        <v>2</v>
      </c>
      <c r="N333" s="35" t="s">
        <v>4</v>
      </c>
    </row>
    <row r="334" spans="1:14">
      <c r="A334">
        <f t="shared" si="29"/>
        <v>2014</v>
      </c>
      <c r="B334">
        <f t="shared" si="30"/>
        <v>11</v>
      </c>
      <c r="C334">
        <f t="shared" si="31"/>
        <v>28</v>
      </c>
      <c r="D334" s="18">
        <f t="shared" si="32"/>
        <v>0</v>
      </c>
      <c r="E334" t="str">
        <f t="shared" si="33"/>
        <v>P</v>
      </c>
      <c r="F334" s="13">
        <f t="shared" si="34"/>
        <v>0</v>
      </c>
      <c r="G334" s="9" t="str">
        <f t="shared" si="28"/>
        <v>Ice</v>
      </c>
      <c r="K334" s="36">
        <v>41971</v>
      </c>
      <c r="M334" s="35" t="s">
        <v>2</v>
      </c>
      <c r="N334" s="35" t="s">
        <v>4</v>
      </c>
    </row>
    <row r="335" spans="1:14">
      <c r="A335">
        <f t="shared" si="29"/>
        <v>2014</v>
      </c>
      <c r="B335">
        <f t="shared" si="30"/>
        <v>11</v>
      </c>
      <c r="C335">
        <f t="shared" si="31"/>
        <v>29</v>
      </c>
      <c r="D335" s="18">
        <f t="shared" si="32"/>
        <v>0</v>
      </c>
      <c r="E335" t="str">
        <f t="shared" si="33"/>
        <v>P</v>
      </c>
      <c r="F335" s="13">
        <f t="shared" si="34"/>
        <v>0</v>
      </c>
      <c r="G335" s="9" t="str">
        <f t="shared" si="28"/>
        <v>Ice</v>
      </c>
      <c r="K335" s="36">
        <v>41972</v>
      </c>
      <c r="M335" s="35" t="s">
        <v>2</v>
      </c>
      <c r="N335" s="35" t="s">
        <v>4</v>
      </c>
    </row>
    <row r="336" spans="1:14">
      <c r="A336">
        <f t="shared" si="29"/>
        <v>2014</v>
      </c>
      <c r="B336">
        <f t="shared" si="30"/>
        <v>11</v>
      </c>
      <c r="C336">
        <f t="shared" si="31"/>
        <v>30</v>
      </c>
      <c r="D336" s="18">
        <f t="shared" si="32"/>
        <v>0</v>
      </c>
      <c r="E336" t="str">
        <f t="shared" si="33"/>
        <v>P</v>
      </c>
      <c r="F336" s="13">
        <f t="shared" si="34"/>
        <v>0</v>
      </c>
      <c r="G336" s="9" t="str">
        <f t="shared" si="28"/>
        <v>Ice</v>
      </c>
      <c r="K336" s="36">
        <v>41973</v>
      </c>
      <c r="M336" s="35" t="s">
        <v>2</v>
      </c>
      <c r="N336" s="35" t="s">
        <v>4</v>
      </c>
    </row>
    <row r="337" spans="1:14">
      <c r="A337">
        <f t="shared" si="29"/>
        <v>2014</v>
      </c>
      <c r="B337">
        <f t="shared" si="30"/>
        <v>12</v>
      </c>
      <c r="C337">
        <f t="shared" si="31"/>
        <v>1</v>
      </c>
      <c r="D337" s="18">
        <f t="shared" si="32"/>
        <v>0</v>
      </c>
      <c r="E337" t="str">
        <f t="shared" si="33"/>
        <v>P</v>
      </c>
      <c r="F337" s="13">
        <f t="shared" si="34"/>
        <v>0</v>
      </c>
      <c r="G337" s="9" t="str">
        <f t="shared" si="28"/>
        <v>Ice</v>
      </c>
      <c r="K337" s="36">
        <v>41974</v>
      </c>
      <c r="M337" s="35" t="s">
        <v>2</v>
      </c>
      <c r="N337" s="35" t="s">
        <v>4</v>
      </c>
    </row>
    <row r="338" spans="1:14">
      <c r="A338">
        <f t="shared" si="29"/>
        <v>2014</v>
      </c>
      <c r="B338">
        <f t="shared" si="30"/>
        <v>12</v>
      </c>
      <c r="C338">
        <f t="shared" si="31"/>
        <v>2</v>
      </c>
      <c r="D338" s="18">
        <f t="shared" si="32"/>
        <v>0</v>
      </c>
      <c r="E338" t="str">
        <f t="shared" si="33"/>
        <v>P</v>
      </c>
      <c r="F338" s="13">
        <f t="shared" si="34"/>
        <v>0</v>
      </c>
      <c r="G338" s="9" t="str">
        <f t="shared" si="28"/>
        <v>Ice</v>
      </c>
      <c r="K338" s="36">
        <v>41975</v>
      </c>
      <c r="M338" s="35" t="s">
        <v>2</v>
      </c>
      <c r="N338" s="35" t="s">
        <v>4</v>
      </c>
    </row>
    <row r="339" spans="1:14">
      <c r="A339">
        <f t="shared" si="29"/>
        <v>2014</v>
      </c>
      <c r="B339">
        <f t="shared" si="30"/>
        <v>12</v>
      </c>
      <c r="C339">
        <f t="shared" si="31"/>
        <v>3</v>
      </c>
      <c r="D339" s="18">
        <f t="shared" si="32"/>
        <v>0</v>
      </c>
      <c r="E339" t="str">
        <f t="shared" si="33"/>
        <v>P</v>
      </c>
      <c r="F339" s="13">
        <f t="shared" si="34"/>
        <v>0</v>
      </c>
      <c r="G339" s="9" t="str">
        <f t="shared" si="28"/>
        <v>Ice</v>
      </c>
      <c r="K339" s="36">
        <v>41976</v>
      </c>
      <c r="M339" s="35" t="s">
        <v>2</v>
      </c>
      <c r="N339" s="35" t="s">
        <v>4</v>
      </c>
    </row>
    <row r="340" spans="1:14">
      <c r="A340">
        <f t="shared" si="29"/>
        <v>2014</v>
      </c>
      <c r="B340">
        <f t="shared" si="30"/>
        <v>12</v>
      </c>
      <c r="C340">
        <f t="shared" si="31"/>
        <v>4</v>
      </c>
      <c r="D340" s="18">
        <f t="shared" si="32"/>
        <v>0</v>
      </c>
      <c r="E340" t="str">
        <f t="shared" si="33"/>
        <v>P</v>
      </c>
      <c r="F340" s="13">
        <f t="shared" si="34"/>
        <v>0</v>
      </c>
      <c r="G340" s="9" t="str">
        <f t="shared" si="28"/>
        <v>Ice</v>
      </c>
      <c r="K340" s="36">
        <v>41977</v>
      </c>
      <c r="M340" s="35" t="s">
        <v>2</v>
      </c>
      <c r="N340" s="35" t="s">
        <v>4</v>
      </c>
    </row>
    <row r="341" spans="1:14">
      <c r="A341">
        <f t="shared" si="29"/>
        <v>2014</v>
      </c>
      <c r="B341">
        <f t="shared" si="30"/>
        <v>12</v>
      </c>
      <c r="C341">
        <f t="shared" si="31"/>
        <v>5</v>
      </c>
      <c r="D341" s="18">
        <f t="shared" si="32"/>
        <v>0</v>
      </c>
      <c r="E341" t="str">
        <f t="shared" si="33"/>
        <v>P</v>
      </c>
      <c r="F341" s="13">
        <f t="shared" si="34"/>
        <v>0</v>
      </c>
      <c r="G341" s="9" t="str">
        <f t="shared" si="28"/>
        <v>Ice</v>
      </c>
      <c r="K341" s="36">
        <v>41978</v>
      </c>
      <c r="M341" s="35" t="s">
        <v>2</v>
      </c>
      <c r="N341" s="35" t="s">
        <v>4</v>
      </c>
    </row>
    <row r="342" spans="1:14">
      <c r="A342">
        <f t="shared" si="29"/>
        <v>2014</v>
      </c>
      <c r="B342">
        <f t="shared" si="30"/>
        <v>12</v>
      </c>
      <c r="C342">
        <f t="shared" si="31"/>
        <v>6</v>
      </c>
      <c r="D342" s="9">
        <f t="shared" si="33"/>
        <v>38</v>
      </c>
      <c r="E342" t="str">
        <f t="shared" si="33"/>
        <v>P</v>
      </c>
      <c r="F342" s="4">
        <f t="shared" ref="F342:F367" si="35">D342*(86400/43560)</f>
        <v>75.371900826446279</v>
      </c>
      <c r="G342" s="13"/>
      <c r="K342" s="36">
        <v>41979</v>
      </c>
      <c r="L342" s="35">
        <v>38</v>
      </c>
      <c r="M342" s="35" t="s">
        <v>2</v>
      </c>
    </row>
    <row r="343" spans="1:14">
      <c r="A343">
        <f t="shared" si="29"/>
        <v>2014</v>
      </c>
      <c r="B343">
        <f t="shared" si="30"/>
        <v>12</v>
      </c>
      <c r="C343">
        <f t="shared" si="31"/>
        <v>7</v>
      </c>
      <c r="D343" s="9">
        <f t="shared" si="33"/>
        <v>38</v>
      </c>
      <c r="E343" t="str">
        <f t="shared" si="33"/>
        <v>P</v>
      </c>
      <c r="F343" s="4">
        <f t="shared" si="35"/>
        <v>75.371900826446279</v>
      </c>
      <c r="G343" s="13"/>
      <c r="K343" s="36">
        <v>41980</v>
      </c>
      <c r="L343" s="35">
        <v>38</v>
      </c>
      <c r="M343" s="35" t="s">
        <v>2</v>
      </c>
    </row>
    <row r="344" spans="1:14">
      <c r="A344">
        <f t="shared" si="29"/>
        <v>2014</v>
      </c>
      <c r="B344">
        <f t="shared" si="30"/>
        <v>12</v>
      </c>
      <c r="C344">
        <f t="shared" si="31"/>
        <v>8</v>
      </c>
      <c r="D344" s="9">
        <f t="shared" si="33"/>
        <v>38</v>
      </c>
      <c r="E344" t="str">
        <f t="shared" si="33"/>
        <v>P</v>
      </c>
      <c r="F344" s="4">
        <f t="shared" si="35"/>
        <v>75.371900826446279</v>
      </c>
      <c r="G344" s="13"/>
      <c r="K344" s="36">
        <v>41981</v>
      </c>
      <c r="L344" s="35">
        <v>38</v>
      </c>
      <c r="M344" s="35" t="s">
        <v>2</v>
      </c>
    </row>
    <row r="345" spans="1:14">
      <c r="A345">
        <f t="shared" si="29"/>
        <v>2014</v>
      </c>
      <c r="B345">
        <f t="shared" si="30"/>
        <v>12</v>
      </c>
      <c r="C345">
        <f t="shared" si="31"/>
        <v>9</v>
      </c>
      <c r="D345" s="9">
        <f t="shared" si="33"/>
        <v>38</v>
      </c>
      <c r="E345" t="str">
        <f t="shared" si="33"/>
        <v>P</v>
      </c>
      <c r="F345" s="4">
        <f t="shared" si="35"/>
        <v>75.371900826446279</v>
      </c>
      <c r="G345" s="13"/>
      <c r="K345" s="36">
        <v>41982</v>
      </c>
      <c r="L345" s="35">
        <v>38</v>
      </c>
      <c r="M345" s="35" t="s">
        <v>2</v>
      </c>
    </row>
    <row r="346" spans="1:14">
      <c r="A346">
        <f t="shared" si="29"/>
        <v>2014</v>
      </c>
      <c r="B346">
        <f t="shared" si="30"/>
        <v>12</v>
      </c>
      <c r="C346">
        <f t="shared" si="31"/>
        <v>10</v>
      </c>
      <c r="D346" s="9">
        <f t="shared" si="33"/>
        <v>38</v>
      </c>
      <c r="E346" t="str">
        <f t="shared" si="33"/>
        <v>P</v>
      </c>
      <c r="F346" s="4">
        <f t="shared" si="35"/>
        <v>75.371900826446279</v>
      </c>
      <c r="G346" s="13"/>
      <c r="K346" s="36">
        <v>41983</v>
      </c>
      <c r="L346" s="35">
        <v>38</v>
      </c>
      <c r="M346" s="35" t="s">
        <v>2</v>
      </c>
    </row>
    <row r="347" spans="1:14">
      <c r="A347">
        <f t="shared" si="29"/>
        <v>2014</v>
      </c>
      <c r="B347">
        <f t="shared" si="30"/>
        <v>12</v>
      </c>
      <c r="C347">
        <f t="shared" si="31"/>
        <v>11</v>
      </c>
      <c r="D347" s="9">
        <f t="shared" si="33"/>
        <v>39</v>
      </c>
      <c r="E347" t="str">
        <f t="shared" si="33"/>
        <v>P</v>
      </c>
      <c r="F347" s="4">
        <f t="shared" si="35"/>
        <v>77.355371900826455</v>
      </c>
      <c r="G347" s="13"/>
      <c r="K347" s="36">
        <v>41984</v>
      </c>
      <c r="L347" s="35">
        <v>39</v>
      </c>
      <c r="M347" s="35" t="s">
        <v>2</v>
      </c>
    </row>
    <row r="348" spans="1:14">
      <c r="A348">
        <f t="shared" si="29"/>
        <v>2014</v>
      </c>
      <c r="B348">
        <f t="shared" si="30"/>
        <v>12</v>
      </c>
      <c r="C348">
        <f t="shared" si="31"/>
        <v>12</v>
      </c>
      <c r="D348" s="9">
        <f t="shared" si="33"/>
        <v>39</v>
      </c>
      <c r="E348" t="str">
        <f t="shared" si="33"/>
        <v>P</v>
      </c>
      <c r="F348" s="4">
        <f t="shared" si="35"/>
        <v>77.355371900826455</v>
      </c>
      <c r="G348" s="13"/>
      <c r="K348" s="36">
        <v>41985</v>
      </c>
      <c r="L348" s="35">
        <v>39</v>
      </c>
      <c r="M348" s="35" t="s">
        <v>2</v>
      </c>
    </row>
    <row r="349" spans="1:14">
      <c r="A349">
        <f t="shared" si="29"/>
        <v>2014</v>
      </c>
      <c r="B349">
        <f t="shared" si="30"/>
        <v>12</v>
      </c>
      <c r="C349">
        <f t="shared" si="31"/>
        <v>13</v>
      </c>
      <c r="D349" s="9">
        <f t="shared" si="33"/>
        <v>39</v>
      </c>
      <c r="E349" t="str">
        <f t="shared" si="33"/>
        <v>P</v>
      </c>
      <c r="F349" s="4">
        <f t="shared" si="35"/>
        <v>77.355371900826455</v>
      </c>
      <c r="G349" s="13"/>
      <c r="K349" s="36">
        <v>41986</v>
      </c>
      <c r="L349" s="35">
        <v>39</v>
      </c>
      <c r="M349" s="35" t="s">
        <v>2</v>
      </c>
    </row>
    <row r="350" spans="1:14">
      <c r="A350">
        <f t="shared" si="29"/>
        <v>2014</v>
      </c>
      <c r="B350">
        <f t="shared" si="30"/>
        <v>12</v>
      </c>
      <c r="C350">
        <f t="shared" si="31"/>
        <v>14</v>
      </c>
      <c r="D350" s="9">
        <f t="shared" si="33"/>
        <v>40</v>
      </c>
      <c r="E350" t="str">
        <f t="shared" si="33"/>
        <v>P</v>
      </c>
      <c r="F350" s="4">
        <f t="shared" si="35"/>
        <v>79.338842975206617</v>
      </c>
      <c r="G350" s="13"/>
      <c r="K350" s="36">
        <v>41987</v>
      </c>
      <c r="L350" s="35">
        <v>40</v>
      </c>
      <c r="M350" s="35" t="s">
        <v>2</v>
      </c>
    </row>
    <row r="351" spans="1:14">
      <c r="A351">
        <f t="shared" si="29"/>
        <v>2014</v>
      </c>
      <c r="B351">
        <f t="shared" si="30"/>
        <v>12</v>
      </c>
      <c r="C351">
        <f t="shared" si="31"/>
        <v>15</v>
      </c>
      <c r="D351" s="9">
        <f t="shared" si="33"/>
        <v>41</v>
      </c>
      <c r="E351" t="str">
        <f t="shared" si="33"/>
        <v>P</v>
      </c>
      <c r="F351" s="4">
        <f t="shared" si="35"/>
        <v>81.32231404958678</v>
      </c>
      <c r="G351" s="13"/>
      <c r="K351" s="36">
        <v>41988</v>
      </c>
      <c r="L351" s="35">
        <v>41</v>
      </c>
      <c r="M351" s="35" t="s">
        <v>2</v>
      </c>
    </row>
    <row r="352" spans="1:14">
      <c r="A352">
        <f t="shared" si="29"/>
        <v>2014</v>
      </c>
      <c r="B352">
        <f t="shared" si="30"/>
        <v>12</v>
      </c>
      <c r="C352">
        <f t="shared" si="31"/>
        <v>16</v>
      </c>
      <c r="D352" s="9">
        <f t="shared" si="33"/>
        <v>40</v>
      </c>
      <c r="E352" t="str">
        <f t="shared" si="33"/>
        <v>P</v>
      </c>
      <c r="F352" s="4">
        <f t="shared" si="35"/>
        <v>79.338842975206617</v>
      </c>
      <c r="G352" s="13"/>
      <c r="K352" s="36">
        <v>41989</v>
      </c>
      <c r="L352" s="35">
        <v>40</v>
      </c>
      <c r="M352" s="35" t="s">
        <v>2</v>
      </c>
    </row>
    <row r="353" spans="1:14">
      <c r="A353">
        <f t="shared" si="29"/>
        <v>2014</v>
      </c>
      <c r="B353">
        <f t="shared" si="30"/>
        <v>12</v>
      </c>
      <c r="C353">
        <f t="shared" si="31"/>
        <v>17</v>
      </c>
      <c r="D353" s="9">
        <f t="shared" si="33"/>
        <v>40</v>
      </c>
      <c r="E353" t="str">
        <f t="shared" si="33"/>
        <v>P</v>
      </c>
      <c r="F353" s="4">
        <f t="shared" si="35"/>
        <v>79.338842975206617</v>
      </c>
      <c r="G353" s="13"/>
      <c r="K353" s="36">
        <v>41990</v>
      </c>
      <c r="L353" s="35">
        <v>40</v>
      </c>
      <c r="M353" s="35" t="s">
        <v>2</v>
      </c>
      <c r="N353" s="11"/>
    </row>
    <row r="354" spans="1:14">
      <c r="A354">
        <f t="shared" si="29"/>
        <v>2014</v>
      </c>
      <c r="B354">
        <f t="shared" si="30"/>
        <v>12</v>
      </c>
      <c r="C354">
        <f t="shared" si="31"/>
        <v>18</v>
      </c>
      <c r="D354" s="9">
        <f t="shared" si="33"/>
        <v>40</v>
      </c>
      <c r="E354" t="str">
        <f t="shared" si="33"/>
        <v>P</v>
      </c>
      <c r="F354" s="4">
        <f t="shared" si="35"/>
        <v>79.338842975206617</v>
      </c>
      <c r="G354" s="13"/>
      <c r="K354" s="36">
        <v>41991</v>
      </c>
      <c r="L354" s="35">
        <v>40</v>
      </c>
      <c r="M354" s="35" t="s">
        <v>2</v>
      </c>
      <c r="N354" s="11"/>
    </row>
    <row r="355" spans="1:14">
      <c r="A355">
        <f t="shared" si="29"/>
        <v>2014</v>
      </c>
      <c r="B355">
        <f t="shared" si="30"/>
        <v>12</v>
      </c>
      <c r="C355">
        <f t="shared" si="31"/>
        <v>19</v>
      </c>
      <c r="D355" s="9">
        <f t="shared" si="33"/>
        <v>39</v>
      </c>
      <c r="E355" t="str">
        <f t="shared" si="33"/>
        <v>P</v>
      </c>
      <c r="F355" s="4">
        <f t="shared" si="35"/>
        <v>77.355371900826455</v>
      </c>
      <c r="G355" s="13"/>
      <c r="K355" s="36">
        <v>41992</v>
      </c>
      <c r="L355" s="35">
        <v>39</v>
      </c>
      <c r="M355" s="35" t="s">
        <v>2</v>
      </c>
      <c r="N355" s="11"/>
    </row>
    <row r="356" spans="1:14">
      <c r="A356">
        <f t="shared" si="29"/>
        <v>2014</v>
      </c>
      <c r="B356">
        <f t="shared" si="30"/>
        <v>12</v>
      </c>
      <c r="C356">
        <f t="shared" si="31"/>
        <v>20</v>
      </c>
      <c r="D356" s="9">
        <f t="shared" si="33"/>
        <v>39</v>
      </c>
      <c r="E356" t="str">
        <f t="shared" si="33"/>
        <v>P</v>
      </c>
      <c r="F356" s="4">
        <f t="shared" si="35"/>
        <v>77.355371900826455</v>
      </c>
      <c r="G356" s="13"/>
      <c r="K356" s="36">
        <v>41993</v>
      </c>
      <c r="L356" s="35">
        <v>39</v>
      </c>
      <c r="M356" s="35" t="s">
        <v>2</v>
      </c>
      <c r="N356" s="11"/>
    </row>
    <row r="357" spans="1:14">
      <c r="A357">
        <f t="shared" si="29"/>
        <v>2014</v>
      </c>
      <c r="B357">
        <f t="shared" si="30"/>
        <v>12</v>
      </c>
      <c r="C357">
        <f t="shared" si="31"/>
        <v>21</v>
      </c>
      <c r="D357" s="9">
        <f t="shared" si="33"/>
        <v>40</v>
      </c>
      <c r="E357" t="str">
        <f t="shared" si="33"/>
        <v>P</v>
      </c>
      <c r="F357" s="4">
        <f t="shared" si="35"/>
        <v>79.338842975206617</v>
      </c>
      <c r="G357" s="13"/>
      <c r="K357" s="36">
        <v>41994</v>
      </c>
      <c r="L357" s="35">
        <v>40</v>
      </c>
      <c r="M357" s="35" t="s">
        <v>2</v>
      </c>
      <c r="N357" s="11"/>
    </row>
    <row r="358" spans="1:14">
      <c r="A358">
        <f t="shared" si="29"/>
        <v>2014</v>
      </c>
      <c r="B358">
        <f t="shared" si="30"/>
        <v>12</v>
      </c>
      <c r="C358">
        <f t="shared" si="31"/>
        <v>22</v>
      </c>
      <c r="D358" s="9">
        <f t="shared" si="33"/>
        <v>40</v>
      </c>
      <c r="E358" t="str">
        <f t="shared" si="33"/>
        <v>P</v>
      </c>
      <c r="F358" s="4">
        <f t="shared" si="35"/>
        <v>79.338842975206617</v>
      </c>
      <c r="G358" s="13"/>
      <c r="K358" s="36">
        <v>41995</v>
      </c>
      <c r="L358" s="35">
        <v>40</v>
      </c>
      <c r="M358" s="35" t="s">
        <v>2</v>
      </c>
      <c r="N358" s="11"/>
    </row>
    <row r="359" spans="1:14">
      <c r="A359">
        <f t="shared" si="29"/>
        <v>2014</v>
      </c>
      <c r="B359">
        <f t="shared" si="30"/>
        <v>12</v>
      </c>
      <c r="C359">
        <f t="shared" si="31"/>
        <v>23</v>
      </c>
      <c r="D359" s="9">
        <f t="shared" si="33"/>
        <v>39</v>
      </c>
      <c r="E359" t="str">
        <f t="shared" si="33"/>
        <v>P</v>
      </c>
      <c r="F359" s="4">
        <f t="shared" si="35"/>
        <v>77.355371900826455</v>
      </c>
      <c r="G359" s="13"/>
      <c r="K359" s="36">
        <v>41996</v>
      </c>
      <c r="L359" s="35">
        <v>39</v>
      </c>
      <c r="M359" s="35" t="s">
        <v>2</v>
      </c>
      <c r="N359" s="11"/>
    </row>
    <row r="360" spans="1:14">
      <c r="A360">
        <f t="shared" si="29"/>
        <v>2014</v>
      </c>
      <c r="B360">
        <f t="shared" si="30"/>
        <v>12</v>
      </c>
      <c r="C360">
        <f t="shared" si="31"/>
        <v>24</v>
      </c>
      <c r="D360" s="9">
        <f t="shared" si="33"/>
        <v>39</v>
      </c>
      <c r="E360" t="str">
        <f t="shared" si="33"/>
        <v>P</v>
      </c>
      <c r="F360" s="4">
        <f t="shared" si="35"/>
        <v>77.355371900826455</v>
      </c>
      <c r="G360" s="13"/>
      <c r="K360" s="36">
        <v>41997</v>
      </c>
      <c r="L360" s="35">
        <v>39</v>
      </c>
      <c r="M360" s="35" t="s">
        <v>2</v>
      </c>
      <c r="N360" s="11"/>
    </row>
    <row r="361" spans="1:14">
      <c r="A361">
        <f t="shared" si="29"/>
        <v>2014</v>
      </c>
      <c r="B361">
        <f t="shared" si="30"/>
        <v>12</v>
      </c>
      <c r="C361">
        <f t="shared" si="31"/>
        <v>25</v>
      </c>
      <c r="D361" s="9">
        <f t="shared" si="33"/>
        <v>40</v>
      </c>
      <c r="E361" t="str">
        <f t="shared" si="33"/>
        <v>P</v>
      </c>
      <c r="F361" s="4">
        <f t="shared" si="35"/>
        <v>79.338842975206617</v>
      </c>
      <c r="G361" s="13"/>
      <c r="K361" s="36">
        <v>41998</v>
      </c>
      <c r="L361" s="35">
        <v>40</v>
      </c>
      <c r="M361" s="35" t="s">
        <v>2</v>
      </c>
      <c r="N361" s="11"/>
    </row>
    <row r="362" spans="1:14">
      <c r="A362">
        <f t="shared" si="29"/>
        <v>2014</v>
      </c>
      <c r="B362">
        <f t="shared" si="30"/>
        <v>12</v>
      </c>
      <c r="C362">
        <f t="shared" si="31"/>
        <v>26</v>
      </c>
      <c r="D362" s="9">
        <f t="shared" si="33"/>
        <v>40</v>
      </c>
      <c r="E362" t="str">
        <f t="shared" si="33"/>
        <v>P</v>
      </c>
      <c r="F362" s="4">
        <f t="shared" si="35"/>
        <v>79.338842975206617</v>
      </c>
      <c r="G362" s="13"/>
      <c r="K362" s="36">
        <v>41999</v>
      </c>
      <c r="L362" s="35">
        <v>40</v>
      </c>
      <c r="M362" s="35" t="s">
        <v>2</v>
      </c>
      <c r="N362" s="11"/>
    </row>
    <row r="363" spans="1:14">
      <c r="A363">
        <f t="shared" si="29"/>
        <v>2014</v>
      </c>
      <c r="B363">
        <f t="shared" si="30"/>
        <v>12</v>
      </c>
      <c r="C363">
        <f t="shared" si="31"/>
        <v>27</v>
      </c>
      <c r="D363" s="9">
        <f t="shared" si="33"/>
        <v>38</v>
      </c>
      <c r="E363" t="str">
        <f t="shared" si="33"/>
        <v>P</v>
      </c>
      <c r="F363" s="4">
        <f t="shared" si="35"/>
        <v>75.371900826446279</v>
      </c>
      <c r="G363" s="13"/>
      <c r="K363" s="36">
        <v>42000</v>
      </c>
      <c r="L363" s="35">
        <v>38</v>
      </c>
      <c r="M363" s="35" t="s">
        <v>2</v>
      </c>
      <c r="N363" s="11"/>
    </row>
    <row r="364" spans="1:14">
      <c r="A364">
        <f t="shared" si="29"/>
        <v>2014</v>
      </c>
      <c r="B364">
        <f t="shared" si="30"/>
        <v>12</v>
      </c>
      <c r="C364">
        <f t="shared" si="31"/>
        <v>28</v>
      </c>
      <c r="D364" s="18">
        <f t="shared" si="33"/>
        <v>0</v>
      </c>
      <c r="E364" t="str">
        <f t="shared" si="33"/>
        <v>P</v>
      </c>
      <c r="F364" s="13">
        <f t="shared" si="35"/>
        <v>0</v>
      </c>
      <c r="G364" s="9" t="str">
        <f>N364</f>
        <v>Ice</v>
      </c>
      <c r="K364" s="36">
        <v>42001</v>
      </c>
      <c r="M364" s="35" t="s">
        <v>2</v>
      </c>
      <c r="N364" s="35" t="s">
        <v>4</v>
      </c>
    </row>
    <row r="365" spans="1:14">
      <c r="A365">
        <f t="shared" si="29"/>
        <v>2014</v>
      </c>
      <c r="B365">
        <f t="shared" si="30"/>
        <v>12</v>
      </c>
      <c r="C365">
        <f t="shared" si="31"/>
        <v>29</v>
      </c>
      <c r="D365" s="18">
        <f t="shared" si="33"/>
        <v>0</v>
      </c>
      <c r="E365" t="str">
        <f t="shared" si="33"/>
        <v>P</v>
      </c>
      <c r="F365" s="13">
        <f t="shared" si="35"/>
        <v>0</v>
      </c>
      <c r="G365" s="9" t="str">
        <f>N365</f>
        <v>Ice</v>
      </c>
      <c r="K365" s="36">
        <v>42002</v>
      </c>
      <c r="M365" s="35" t="s">
        <v>2</v>
      </c>
      <c r="N365" s="35" t="s">
        <v>4</v>
      </c>
    </row>
    <row r="366" spans="1:14">
      <c r="A366">
        <f t="shared" si="29"/>
        <v>2014</v>
      </c>
      <c r="B366">
        <f t="shared" si="30"/>
        <v>12</v>
      </c>
      <c r="C366">
        <f t="shared" si="31"/>
        <v>30</v>
      </c>
      <c r="D366" s="18">
        <f t="shared" si="33"/>
        <v>0</v>
      </c>
      <c r="E366" t="str">
        <f t="shared" si="33"/>
        <v>P</v>
      </c>
      <c r="F366" s="13">
        <f t="shared" si="35"/>
        <v>0</v>
      </c>
      <c r="G366" s="9" t="str">
        <f>N366</f>
        <v>Ice</v>
      </c>
      <c r="K366" s="36">
        <v>42003</v>
      </c>
      <c r="M366" s="35" t="s">
        <v>2</v>
      </c>
      <c r="N366" s="35" t="s">
        <v>4</v>
      </c>
    </row>
    <row r="367" spans="1:14">
      <c r="A367">
        <f t="shared" si="29"/>
        <v>2014</v>
      </c>
      <c r="B367">
        <f t="shared" si="30"/>
        <v>12</v>
      </c>
      <c r="C367">
        <f t="shared" si="31"/>
        <v>31</v>
      </c>
      <c r="D367" s="18">
        <f t="shared" si="33"/>
        <v>0</v>
      </c>
      <c r="E367" t="str">
        <f t="shared" si="33"/>
        <v>P</v>
      </c>
      <c r="F367" s="13">
        <f t="shared" si="35"/>
        <v>0</v>
      </c>
      <c r="G367" s="9" t="str">
        <f>N367</f>
        <v>Ice</v>
      </c>
      <c r="K367" s="36">
        <v>42004</v>
      </c>
      <c r="M367" s="35" t="s">
        <v>2</v>
      </c>
      <c r="N367" s="35" t="s">
        <v>4</v>
      </c>
    </row>
    <row r="368" spans="1:14">
      <c r="K368" s="7"/>
    </row>
    <row r="369" spans="1:6" s="66" customFormat="1">
      <c r="A369" s="66" t="s">
        <v>110</v>
      </c>
      <c r="D369" s="18"/>
      <c r="F369" s="13">
        <f>SUM(F3:F367)</f>
        <v>29016.198347107416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workbookViewId="0">
      <selection activeCell="A369" sqref="A369:XFD369"/>
    </sheetView>
  </sheetViews>
  <sheetFormatPr defaultRowHeight="15"/>
  <cols>
    <col min="1" max="1" width="5.5703125" bestFit="1" customWidth="1"/>
    <col min="2" max="3" width="4.28515625" bestFit="1" customWidth="1"/>
    <col min="4" max="4" width="5.5703125" style="9" bestFit="1" customWidth="1"/>
    <col min="5" max="5" width="4" bestFit="1" customWidth="1"/>
    <col min="6" max="6" width="6.5703125" bestFit="1" customWidth="1"/>
    <col min="7" max="7" width="9.140625" style="11"/>
    <col min="8" max="8" width="5.140625" bestFit="1" customWidth="1"/>
    <col min="9" max="9" width="5.28515625" bestFit="1" customWidth="1"/>
    <col min="10" max="10" width="7.5703125" bestFit="1" customWidth="1"/>
    <col min="11" max="11" width="10.7109375" bestFit="1" customWidth="1"/>
    <col min="12" max="12" width="5" customWidth="1"/>
    <col min="13" max="13" width="4" customWidth="1"/>
    <col min="14" max="14" width="3.5703125" bestFit="1" customWidth="1"/>
  </cols>
  <sheetData>
    <row r="1" spans="1:13" s="62" customFormat="1">
      <c r="A1" s="62" t="s">
        <v>16</v>
      </c>
      <c r="D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1103.5239669421487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1</v>
      </c>
      <c r="E3" t="str">
        <f t="shared" ref="E3:E34" si="1">M3</f>
        <v>A:e</v>
      </c>
      <c r="F3" s="4">
        <f>D3*(86400/43560)</f>
        <v>1.9834710743801653</v>
      </c>
      <c r="G3" s="13"/>
      <c r="H3" s="11" t="s">
        <v>44</v>
      </c>
      <c r="I3">
        <v>1</v>
      </c>
      <c r="J3" s="14">
        <f>SUMIF(B:B,I3,F:F)</f>
        <v>52.085950413223124</v>
      </c>
      <c r="K3" s="38">
        <v>41640</v>
      </c>
      <c r="L3" s="37">
        <v>1</v>
      </c>
      <c r="M3" s="37" t="s">
        <v>1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0.99</v>
      </c>
      <c r="E4" t="str">
        <f t="shared" si="1"/>
        <v>A:e</v>
      </c>
      <c r="F4" s="4">
        <f t="shared" ref="F4:F67" si="5">D4*(86400/43560)</f>
        <v>1.9636363636363636</v>
      </c>
      <c r="G4" s="13"/>
      <c r="H4" s="11" t="s">
        <v>45</v>
      </c>
      <c r="I4">
        <v>2</v>
      </c>
      <c r="J4" s="14">
        <f>SUMIF(B:B,I4,F:F)</f>
        <v>43.378512396694212</v>
      </c>
      <c r="K4" s="38">
        <v>41641</v>
      </c>
      <c r="L4" s="37">
        <v>0.99</v>
      </c>
      <c r="M4" s="37" t="s">
        <v>1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0.97</v>
      </c>
      <c r="E5" t="str">
        <f t="shared" si="1"/>
        <v>A:e</v>
      </c>
      <c r="F5" s="4">
        <f t="shared" si="5"/>
        <v>1.9239669421487604</v>
      </c>
      <c r="G5" s="13"/>
      <c r="H5" s="11" t="s">
        <v>46</v>
      </c>
      <c r="I5">
        <v>3</v>
      </c>
      <c r="J5" s="14">
        <f>SUMIF(B:B,I5,F:F)</f>
        <v>82.690909090909102</v>
      </c>
      <c r="K5" s="38">
        <v>41642</v>
      </c>
      <c r="L5" s="37">
        <v>0.97</v>
      </c>
      <c r="M5" s="37" t="s">
        <v>1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0.96</v>
      </c>
      <c r="E6" t="str">
        <f t="shared" si="1"/>
        <v>A:e</v>
      </c>
      <c r="F6" s="4">
        <f t="shared" si="5"/>
        <v>1.9041322314049587</v>
      </c>
      <c r="G6" s="13"/>
      <c r="H6" s="11" t="s">
        <v>47</v>
      </c>
      <c r="I6">
        <v>4</v>
      </c>
      <c r="J6" s="14">
        <f>SUMIF(B:B,I6,F:F)</f>
        <v>91.63636363636364</v>
      </c>
      <c r="K6" s="38">
        <v>41643</v>
      </c>
      <c r="L6" s="37">
        <v>0.96</v>
      </c>
      <c r="M6" s="37" t="s">
        <v>1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0.84</v>
      </c>
      <c r="E7" t="str">
        <f t="shared" si="1"/>
        <v>A:e</v>
      </c>
      <c r="F7" s="4">
        <f t="shared" si="5"/>
        <v>1.6661157024793389</v>
      </c>
      <c r="G7" s="13"/>
      <c r="H7" s="11" t="s">
        <v>48</v>
      </c>
      <c r="I7">
        <v>5</v>
      </c>
      <c r="J7" s="14">
        <f>SUMIF(B:B,I7,F:F)</f>
        <v>67.001652892561978</v>
      </c>
      <c r="K7" s="38">
        <v>41644</v>
      </c>
      <c r="L7" s="37">
        <v>0.84</v>
      </c>
      <c r="M7" s="37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0.57999999999999996</v>
      </c>
      <c r="E8" t="str">
        <f t="shared" si="1"/>
        <v>A:e</v>
      </c>
      <c r="F8" s="4">
        <f t="shared" si="5"/>
        <v>1.1504132231404958</v>
      </c>
      <c r="G8" s="13"/>
      <c r="H8" s="11" t="s">
        <v>49</v>
      </c>
      <c r="I8">
        <v>6</v>
      </c>
      <c r="J8" s="14">
        <f>SUMIF(B:B,I8,F:F)</f>
        <v>168.23801652892564</v>
      </c>
      <c r="K8" s="38">
        <v>41645</v>
      </c>
      <c r="L8" s="37">
        <v>0.57999999999999996</v>
      </c>
      <c r="M8" s="37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0.67</v>
      </c>
      <c r="E9" t="str">
        <f t="shared" si="1"/>
        <v>A:e</v>
      </c>
      <c r="F9" s="4">
        <f t="shared" si="5"/>
        <v>1.3289256198347108</v>
      </c>
      <c r="G9" s="13"/>
      <c r="H9" s="11" t="s">
        <v>50</v>
      </c>
      <c r="I9">
        <v>7</v>
      </c>
      <c r="J9" s="14">
        <f>SUMIF(B:B,I9,F:F)</f>
        <v>241.64628099173555</v>
      </c>
      <c r="K9" s="38">
        <v>41646</v>
      </c>
      <c r="L9" s="37">
        <v>0.67</v>
      </c>
      <c r="M9" s="37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0.74</v>
      </c>
      <c r="E10" t="str">
        <f t="shared" si="1"/>
        <v>A:e</v>
      </c>
      <c r="F10" s="4">
        <f t="shared" si="5"/>
        <v>1.4677685950413224</v>
      </c>
      <c r="G10" s="13"/>
      <c r="H10" s="11" t="s">
        <v>51</v>
      </c>
      <c r="I10">
        <v>8</v>
      </c>
      <c r="J10" s="14">
        <f>SUMIF(B:B,I10,F:F)</f>
        <v>228.69421487603304</v>
      </c>
      <c r="K10" s="38">
        <v>41647</v>
      </c>
      <c r="L10" s="37">
        <v>0.74</v>
      </c>
      <c r="M10" s="37" t="s">
        <v>1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0.72</v>
      </c>
      <c r="E11" t="str">
        <f t="shared" si="1"/>
        <v>A:e</v>
      </c>
      <c r="F11" s="4">
        <f t="shared" si="5"/>
        <v>1.428099173553719</v>
      </c>
      <c r="G11" s="13"/>
      <c r="H11" s="11" t="s">
        <v>52</v>
      </c>
      <c r="I11">
        <v>9</v>
      </c>
      <c r="J11" s="14">
        <f>SUMIF(B:B,I11,F:F)</f>
        <v>28.085950413223145</v>
      </c>
      <c r="K11" s="38">
        <v>41648</v>
      </c>
      <c r="L11" s="37">
        <v>0.72</v>
      </c>
      <c r="M11" s="37" t="s">
        <v>1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0.77</v>
      </c>
      <c r="E12" t="str">
        <f t="shared" si="1"/>
        <v>A:e</v>
      </c>
      <c r="F12" s="4">
        <f t="shared" si="5"/>
        <v>1.5272727272727273</v>
      </c>
      <c r="G12" s="13"/>
      <c r="H12" s="11" t="s">
        <v>53</v>
      </c>
      <c r="I12">
        <v>10</v>
      </c>
      <c r="J12" s="14">
        <f>SUMIF(B:B,I12,F:F)</f>
        <v>62.380165289256198</v>
      </c>
      <c r="K12" s="38">
        <v>41649</v>
      </c>
      <c r="L12" s="37">
        <v>0.77</v>
      </c>
      <c r="M12" s="37" t="s">
        <v>1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0.8</v>
      </c>
      <c r="E13" t="str">
        <f t="shared" si="1"/>
        <v>A:e</v>
      </c>
      <c r="F13" s="4">
        <f t="shared" si="5"/>
        <v>1.5867768595041323</v>
      </c>
      <c r="G13" s="13"/>
      <c r="H13" s="11" t="s">
        <v>54</v>
      </c>
      <c r="I13">
        <v>11</v>
      </c>
      <c r="J13" s="14">
        <f>SUMIF(B:B,I13,F:F)</f>
        <v>37.685950413223139</v>
      </c>
      <c r="K13" s="38">
        <v>41650</v>
      </c>
      <c r="L13" s="37">
        <v>0.8</v>
      </c>
      <c r="M13" s="37" t="s">
        <v>1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0.82</v>
      </c>
      <c r="E14" t="str">
        <f t="shared" si="1"/>
        <v>A:e</v>
      </c>
      <c r="F14" s="4">
        <f t="shared" si="5"/>
        <v>1.6264462809917355</v>
      </c>
      <c r="G14" s="13"/>
      <c r="H14" s="11" t="s">
        <v>55</v>
      </c>
      <c r="I14">
        <v>12</v>
      </c>
      <c r="J14" s="14">
        <f>SUMIF(B:B,I14,F:F)</f>
        <v>0</v>
      </c>
      <c r="K14" s="38">
        <v>41651</v>
      </c>
      <c r="L14" s="37">
        <v>0.82</v>
      </c>
      <c r="M14" s="37" t="s">
        <v>1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0.82</v>
      </c>
      <c r="E15" t="str">
        <f t="shared" si="1"/>
        <v>A:e</v>
      </c>
      <c r="F15" s="4">
        <f t="shared" si="5"/>
        <v>1.6264462809917355</v>
      </c>
      <c r="G15" s="13"/>
      <c r="K15" s="38">
        <v>41652</v>
      </c>
      <c r="L15" s="37">
        <v>0.82</v>
      </c>
      <c r="M15" s="37" t="s">
        <v>1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0.82</v>
      </c>
      <c r="E16" t="str">
        <f t="shared" si="1"/>
        <v>A:e</v>
      </c>
      <c r="F16" s="4">
        <f t="shared" si="5"/>
        <v>1.6264462809917355</v>
      </c>
      <c r="G16" s="13"/>
      <c r="K16" s="38">
        <v>41653</v>
      </c>
      <c r="L16" s="37">
        <v>0.82</v>
      </c>
      <c r="M16" s="37" t="s">
        <v>1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0.79</v>
      </c>
      <c r="E17" t="str">
        <f t="shared" si="1"/>
        <v>A:e</v>
      </c>
      <c r="F17" s="4">
        <f t="shared" si="5"/>
        <v>1.5669421487603308</v>
      </c>
      <c r="G17" s="13"/>
      <c r="K17" s="38">
        <v>41654</v>
      </c>
      <c r="L17" s="37">
        <v>0.79</v>
      </c>
      <c r="M17" s="37" t="s">
        <v>1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0.78</v>
      </c>
      <c r="E18" t="str">
        <f t="shared" si="1"/>
        <v>A:e</v>
      </c>
      <c r="F18" s="4">
        <f t="shared" si="5"/>
        <v>1.5471074380165291</v>
      </c>
      <c r="G18" s="13"/>
      <c r="K18" s="38">
        <v>41655</v>
      </c>
      <c r="L18" s="37">
        <v>0.78</v>
      </c>
      <c r="M18" s="37" t="s">
        <v>1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0.75</v>
      </c>
      <c r="E19" t="str">
        <f t="shared" si="1"/>
        <v>A:e</v>
      </c>
      <c r="F19" s="4">
        <f t="shared" si="5"/>
        <v>1.4876033057851239</v>
      </c>
      <c r="G19" s="13"/>
      <c r="K19" s="38">
        <v>41656</v>
      </c>
      <c r="L19" s="37">
        <v>0.75</v>
      </c>
      <c r="M19" s="37" t="s">
        <v>1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0.72</v>
      </c>
      <c r="E20" t="str">
        <f t="shared" si="1"/>
        <v>A:e</v>
      </c>
      <c r="F20" s="4">
        <f t="shared" si="5"/>
        <v>1.428099173553719</v>
      </c>
      <c r="G20" s="13"/>
      <c r="K20" s="38">
        <v>41657</v>
      </c>
      <c r="L20" s="37">
        <v>0.72</v>
      </c>
      <c r="M20" s="37" t="s">
        <v>1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0.69</v>
      </c>
      <c r="E21" t="str">
        <f t="shared" si="1"/>
        <v>A:e</v>
      </c>
      <c r="F21" s="4">
        <f t="shared" si="5"/>
        <v>1.368595041322314</v>
      </c>
      <c r="G21" s="13"/>
      <c r="K21" s="38">
        <v>41658</v>
      </c>
      <c r="L21" s="37">
        <v>0.69</v>
      </c>
      <c r="M21" s="37" t="s">
        <v>1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0.65</v>
      </c>
      <c r="E22" t="str">
        <f t="shared" si="1"/>
        <v>A:e</v>
      </c>
      <c r="F22" s="4">
        <f t="shared" si="5"/>
        <v>1.2892561983471076</v>
      </c>
      <c r="G22" s="13"/>
      <c r="K22" s="38">
        <v>41659</v>
      </c>
      <c r="L22" s="37">
        <v>0.65</v>
      </c>
      <c r="M22" s="37" t="s">
        <v>1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0.64</v>
      </c>
      <c r="E23" t="str">
        <f t="shared" si="1"/>
        <v>A:e</v>
      </c>
      <c r="F23" s="4">
        <f t="shared" si="5"/>
        <v>1.2694214876033059</v>
      </c>
      <c r="G23" s="13"/>
      <c r="K23" s="38">
        <v>41660</v>
      </c>
      <c r="L23" s="37">
        <v>0.64</v>
      </c>
      <c r="M23" s="37" t="s">
        <v>1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0.69</v>
      </c>
      <c r="E24" t="str">
        <f t="shared" si="1"/>
        <v>A:e</v>
      </c>
      <c r="F24" s="4">
        <f t="shared" si="5"/>
        <v>1.368595041322314</v>
      </c>
      <c r="G24" s="13"/>
      <c r="K24" s="38">
        <v>41661</v>
      </c>
      <c r="L24" s="37">
        <v>0.69</v>
      </c>
      <c r="M24" s="37" t="s">
        <v>1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0.69</v>
      </c>
      <c r="E25" t="str">
        <f t="shared" si="1"/>
        <v>A:e</v>
      </c>
      <c r="F25" s="4">
        <f t="shared" si="5"/>
        <v>1.368595041322314</v>
      </c>
      <c r="G25" s="13"/>
      <c r="K25" s="38">
        <v>41662</v>
      </c>
      <c r="L25" s="37">
        <v>0.69</v>
      </c>
      <c r="M25" s="37" t="s">
        <v>1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0.77</v>
      </c>
      <c r="E26" t="str">
        <f t="shared" si="1"/>
        <v>A:e</v>
      </c>
      <c r="F26" s="4">
        <f t="shared" si="5"/>
        <v>1.5272727272727273</v>
      </c>
      <c r="G26" s="13"/>
      <c r="K26" s="38">
        <v>41663</v>
      </c>
      <c r="L26" s="37">
        <v>0.77</v>
      </c>
      <c r="M26" s="37" t="s">
        <v>1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1</v>
      </c>
      <c r="E27" t="str">
        <f t="shared" si="1"/>
        <v>A:e</v>
      </c>
      <c r="F27" s="4">
        <f t="shared" si="5"/>
        <v>1.9834710743801653</v>
      </c>
      <c r="G27" s="13"/>
      <c r="K27" s="38">
        <v>41664</v>
      </c>
      <c r="L27" s="37">
        <v>1</v>
      </c>
      <c r="M27" s="37" t="s">
        <v>1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1</v>
      </c>
      <c r="E28" t="str">
        <f t="shared" si="1"/>
        <v>A:e</v>
      </c>
      <c r="F28" s="4">
        <f t="shared" si="5"/>
        <v>1.9834710743801653</v>
      </c>
      <c r="G28" s="13"/>
      <c r="K28" s="38">
        <v>41665</v>
      </c>
      <c r="L28" s="37">
        <v>1</v>
      </c>
      <c r="M28" s="37" t="s">
        <v>1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1.1000000000000001</v>
      </c>
      <c r="E29" t="str">
        <f t="shared" si="1"/>
        <v>A:e</v>
      </c>
      <c r="F29" s="4">
        <f t="shared" si="5"/>
        <v>2.1818181818181821</v>
      </c>
      <c r="G29" s="13"/>
      <c r="K29" s="38">
        <v>41666</v>
      </c>
      <c r="L29" s="37">
        <v>1.1000000000000001</v>
      </c>
      <c r="M29" s="37" t="s">
        <v>1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1.2</v>
      </c>
      <c r="E30" t="str">
        <f t="shared" si="1"/>
        <v>A:e</v>
      </c>
      <c r="F30" s="4">
        <f t="shared" si="5"/>
        <v>2.3801652892561984</v>
      </c>
      <c r="G30" s="13"/>
      <c r="K30" s="38">
        <v>41667</v>
      </c>
      <c r="L30" s="37">
        <v>1.2</v>
      </c>
      <c r="M30" s="37" t="s">
        <v>1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1.2</v>
      </c>
      <c r="E31" t="str">
        <f t="shared" si="1"/>
        <v>A:e</v>
      </c>
      <c r="F31" s="4">
        <f t="shared" si="5"/>
        <v>2.3801652892561984</v>
      </c>
      <c r="G31" s="13"/>
      <c r="K31" s="38">
        <v>41668</v>
      </c>
      <c r="L31" s="37">
        <v>1.2</v>
      </c>
      <c r="M31" s="37" t="s">
        <v>1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1.1000000000000001</v>
      </c>
      <c r="E32" t="str">
        <f t="shared" si="1"/>
        <v>A:e</v>
      </c>
      <c r="F32" s="4">
        <f t="shared" si="5"/>
        <v>2.1818181818181821</v>
      </c>
      <c r="G32" s="13"/>
      <c r="K32" s="38">
        <v>41669</v>
      </c>
      <c r="L32" s="37">
        <v>1.1000000000000001</v>
      </c>
      <c r="M32" s="37" t="s">
        <v>1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0.99</v>
      </c>
      <c r="E33" t="str">
        <f t="shared" si="1"/>
        <v>A:e</v>
      </c>
      <c r="F33" s="4">
        <f t="shared" si="5"/>
        <v>1.9636363636363636</v>
      </c>
      <c r="G33" s="13"/>
      <c r="K33" s="38">
        <v>41670</v>
      </c>
      <c r="L33" s="37">
        <v>0.99</v>
      </c>
      <c r="M33" s="37" t="s">
        <v>1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0.94</v>
      </c>
      <c r="E34" t="str">
        <f t="shared" si="1"/>
        <v>A:e</v>
      </c>
      <c r="F34" s="4">
        <f t="shared" si="5"/>
        <v>1.8644628099173552</v>
      </c>
      <c r="G34" s="13"/>
      <c r="K34" s="38">
        <v>41671</v>
      </c>
      <c r="L34" s="37">
        <v>0.94</v>
      </c>
      <c r="M34" s="37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0.93</v>
      </c>
      <c r="E35" t="str">
        <f t="shared" ref="E35:E67" si="7">M35</f>
        <v>A:e</v>
      </c>
      <c r="F35" s="4">
        <f t="shared" si="5"/>
        <v>1.844628099173554</v>
      </c>
      <c r="G35" s="13"/>
      <c r="K35" s="38">
        <v>41672</v>
      </c>
      <c r="L35" s="37">
        <v>0.93</v>
      </c>
      <c r="M35" s="37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0.81</v>
      </c>
      <c r="E36" t="str">
        <f t="shared" si="7"/>
        <v>A:e</v>
      </c>
      <c r="F36" s="4">
        <f t="shared" si="5"/>
        <v>1.606611570247934</v>
      </c>
      <c r="G36" s="13"/>
      <c r="K36" s="38">
        <v>41673</v>
      </c>
      <c r="L36" s="37">
        <v>0.81</v>
      </c>
      <c r="M36" s="37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0.73</v>
      </c>
      <c r="E37" t="str">
        <f t="shared" si="7"/>
        <v>A:e</v>
      </c>
      <c r="F37" s="4">
        <f t="shared" si="5"/>
        <v>1.4479338842975207</v>
      </c>
      <c r="G37" s="13"/>
      <c r="K37" s="38">
        <v>41674</v>
      </c>
      <c r="L37" s="37">
        <v>0.73</v>
      </c>
      <c r="M37" s="37" t="s">
        <v>1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0.55000000000000004</v>
      </c>
      <c r="E38" t="str">
        <f t="shared" si="7"/>
        <v>A:e</v>
      </c>
      <c r="F38" s="4">
        <f t="shared" si="5"/>
        <v>1.0909090909090911</v>
      </c>
      <c r="G38" s="13"/>
      <c r="K38" s="38">
        <v>41675</v>
      </c>
      <c r="L38" s="37">
        <v>0.55000000000000004</v>
      </c>
      <c r="M38" s="37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0.38</v>
      </c>
      <c r="E39" t="str">
        <f t="shared" si="7"/>
        <v>A:e</v>
      </c>
      <c r="F39" s="4">
        <f t="shared" si="5"/>
        <v>0.75371900826446281</v>
      </c>
      <c r="G39" s="13"/>
      <c r="K39" s="38">
        <v>41676</v>
      </c>
      <c r="L39" s="37">
        <v>0.38</v>
      </c>
      <c r="M39" s="37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0.5</v>
      </c>
      <c r="E40" t="str">
        <f t="shared" si="7"/>
        <v>A:e</v>
      </c>
      <c r="F40" s="4">
        <f t="shared" si="5"/>
        <v>0.99173553719008267</v>
      </c>
      <c r="G40" s="13"/>
      <c r="K40" s="38">
        <v>41677</v>
      </c>
      <c r="L40" s="37">
        <v>0.5</v>
      </c>
      <c r="M40" s="37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0.61</v>
      </c>
      <c r="E41" t="str">
        <f t="shared" si="7"/>
        <v>A:e</v>
      </c>
      <c r="F41" s="4">
        <f t="shared" si="5"/>
        <v>1.2099173553719009</v>
      </c>
      <c r="G41" s="13"/>
      <c r="K41" s="38">
        <v>41678</v>
      </c>
      <c r="L41" s="37">
        <v>0.61</v>
      </c>
      <c r="M41" s="37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0.71</v>
      </c>
      <c r="E42" t="str">
        <f t="shared" si="7"/>
        <v>A:e</v>
      </c>
      <c r="F42" s="4">
        <f t="shared" si="5"/>
        <v>1.4082644628099172</v>
      </c>
      <c r="G42" s="13"/>
      <c r="K42" s="38">
        <v>41679</v>
      </c>
      <c r="L42" s="37">
        <v>0.71</v>
      </c>
      <c r="M42" s="37" t="s">
        <v>1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0.76</v>
      </c>
      <c r="E43" t="str">
        <f t="shared" si="7"/>
        <v>A:e</v>
      </c>
      <c r="F43" s="4">
        <f t="shared" si="5"/>
        <v>1.5074380165289256</v>
      </c>
      <c r="G43" s="13"/>
      <c r="K43" s="38">
        <v>41680</v>
      </c>
      <c r="L43" s="37">
        <v>0.76</v>
      </c>
      <c r="M43" s="37" t="s">
        <v>1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0.86</v>
      </c>
      <c r="E44" t="str">
        <f t="shared" si="7"/>
        <v>A:e</v>
      </c>
      <c r="F44" s="4">
        <f t="shared" si="5"/>
        <v>1.7057851239669422</v>
      </c>
      <c r="G44" s="13"/>
      <c r="K44" s="38">
        <v>41681</v>
      </c>
      <c r="L44" s="37">
        <v>0.86</v>
      </c>
      <c r="M44" s="37" t="s">
        <v>1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0.94</v>
      </c>
      <c r="E45" t="str">
        <f t="shared" si="7"/>
        <v>A:e</v>
      </c>
      <c r="F45" s="4">
        <f t="shared" si="5"/>
        <v>1.8644628099173552</v>
      </c>
      <c r="G45" s="13"/>
      <c r="K45" s="38">
        <v>41682</v>
      </c>
      <c r="L45" s="37">
        <v>0.94</v>
      </c>
      <c r="M45" s="37" t="s">
        <v>1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0.95</v>
      </c>
      <c r="E46" t="str">
        <f t="shared" si="7"/>
        <v>A:e</v>
      </c>
      <c r="F46" s="4">
        <f t="shared" si="5"/>
        <v>1.884297520661157</v>
      </c>
      <c r="G46" s="13"/>
      <c r="K46" s="38">
        <v>41683</v>
      </c>
      <c r="L46" s="37">
        <v>0.95</v>
      </c>
      <c r="M46" s="37" t="s">
        <v>1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0.97</v>
      </c>
      <c r="E47" t="str">
        <f t="shared" si="7"/>
        <v>A:e</v>
      </c>
      <c r="F47" s="4">
        <f t="shared" si="5"/>
        <v>1.9239669421487604</v>
      </c>
      <c r="G47" s="13"/>
      <c r="K47" s="38">
        <v>41684</v>
      </c>
      <c r="L47" s="37">
        <v>0.97</v>
      </c>
      <c r="M47" s="37" t="s">
        <v>1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0.96</v>
      </c>
      <c r="E48" t="str">
        <f t="shared" si="7"/>
        <v>A:e</v>
      </c>
      <c r="F48" s="4">
        <f t="shared" si="5"/>
        <v>1.9041322314049587</v>
      </c>
      <c r="G48" s="13"/>
      <c r="K48" s="38">
        <v>41685</v>
      </c>
      <c r="L48" s="37">
        <v>0.96</v>
      </c>
      <c r="M48" s="37" t="s">
        <v>1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0.91</v>
      </c>
      <c r="E49" t="str">
        <f t="shared" si="7"/>
        <v>A:e</v>
      </c>
      <c r="F49" s="4">
        <f t="shared" si="5"/>
        <v>1.8049586776859505</v>
      </c>
      <c r="G49" s="13"/>
      <c r="K49" s="38">
        <v>41686</v>
      </c>
      <c r="L49" s="37">
        <v>0.91</v>
      </c>
      <c r="M49" s="37" t="s">
        <v>1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0.93</v>
      </c>
      <c r="E50" t="str">
        <f t="shared" si="7"/>
        <v>A:e</v>
      </c>
      <c r="F50" s="4">
        <f t="shared" si="5"/>
        <v>1.844628099173554</v>
      </c>
      <c r="G50" s="13"/>
      <c r="K50" s="38">
        <v>41687</v>
      </c>
      <c r="L50" s="37">
        <v>0.93</v>
      </c>
      <c r="M50" s="37" t="s">
        <v>1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0.88</v>
      </c>
      <c r="E51" t="str">
        <f t="shared" si="7"/>
        <v>A:e</v>
      </c>
      <c r="F51" s="4">
        <f t="shared" si="5"/>
        <v>1.7454545454545456</v>
      </c>
      <c r="G51" s="13"/>
      <c r="K51" s="38">
        <v>41688</v>
      </c>
      <c r="L51" s="37">
        <v>0.88</v>
      </c>
      <c r="M51" s="37" t="s">
        <v>1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0.87</v>
      </c>
      <c r="E52" t="str">
        <f t="shared" si="7"/>
        <v>A:e</v>
      </c>
      <c r="F52" s="4">
        <f t="shared" si="5"/>
        <v>1.7256198347107439</v>
      </c>
      <c r="G52" s="13"/>
      <c r="K52" s="38">
        <v>41689</v>
      </c>
      <c r="L52" s="37">
        <v>0.87</v>
      </c>
      <c r="M52" s="37" t="s">
        <v>1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0.82</v>
      </c>
      <c r="E53" t="str">
        <f t="shared" si="7"/>
        <v>A:e</v>
      </c>
      <c r="F53" s="4">
        <f t="shared" si="5"/>
        <v>1.6264462809917355</v>
      </c>
      <c r="G53" s="13"/>
      <c r="K53" s="38">
        <v>41690</v>
      </c>
      <c r="L53" s="37">
        <v>0.82</v>
      </c>
      <c r="M53" s="37" t="s">
        <v>1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0.79</v>
      </c>
      <c r="E54" t="str">
        <f t="shared" si="7"/>
        <v>A:e</v>
      </c>
      <c r="F54" s="4">
        <f t="shared" si="5"/>
        <v>1.5669421487603308</v>
      </c>
      <c r="G54" s="13"/>
      <c r="K54" s="38">
        <v>41691</v>
      </c>
      <c r="L54" s="37">
        <v>0.79</v>
      </c>
      <c r="M54" s="37" t="s">
        <v>1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0.85</v>
      </c>
      <c r="E55" t="str">
        <f t="shared" si="7"/>
        <v>A:e</v>
      </c>
      <c r="F55" s="4">
        <f t="shared" si="5"/>
        <v>1.6859504132231404</v>
      </c>
      <c r="G55" s="13"/>
      <c r="K55" s="38">
        <v>41692</v>
      </c>
      <c r="L55" s="37">
        <v>0.85</v>
      </c>
      <c r="M55" s="37" t="s">
        <v>1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0.82</v>
      </c>
      <c r="E56" t="str">
        <f t="shared" si="7"/>
        <v>A:e</v>
      </c>
      <c r="F56" s="4">
        <f t="shared" si="5"/>
        <v>1.6264462809917355</v>
      </c>
      <c r="G56" s="13"/>
      <c r="K56" s="38">
        <v>41693</v>
      </c>
      <c r="L56" s="37">
        <v>0.82</v>
      </c>
      <c r="M56" s="37" t="s">
        <v>1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0.8</v>
      </c>
      <c r="E57" t="str">
        <f t="shared" si="7"/>
        <v>A:e</v>
      </c>
      <c r="F57" s="4">
        <f t="shared" si="5"/>
        <v>1.5867768595041323</v>
      </c>
      <c r="G57" s="13"/>
      <c r="K57" s="38">
        <v>41694</v>
      </c>
      <c r="L57" s="37">
        <v>0.8</v>
      </c>
      <c r="M57" s="37" t="s">
        <v>1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0.72</v>
      </c>
      <c r="E58" t="str">
        <f t="shared" si="7"/>
        <v>A:e</v>
      </c>
      <c r="F58" s="4">
        <f t="shared" si="5"/>
        <v>1.428099173553719</v>
      </c>
      <c r="G58" s="13"/>
      <c r="K58" s="38">
        <v>41695</v>
      </c>
      <c r="L58" s="37">
        <v>0.72</v>
      </c>
      <c r="M58" s="37" t="s">
        <v>1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0.51</v>
      </c>
      <c r="E59" t="str">
        <f t="shared" si="7"/>
        <v>A:e</v>
      </c>
      <c r="F59" s="4">
        <f t="shared" si="5"/>
        <v>1.0115702479338844</v>
      </c>
      <c r="G59" s="13"/>
      <c r="K59" s="38">
        <v>41696</v>
      </c>
      <c r="L59" s="37">
        <v>0.51</v>
      </c>
      <c r="M59" s="37" t="s">
        <v>1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0.64</v>
      </c>
      <c r="E60" t="str">
        <f t="shared" si="7"/>
        <v>A:e</v>
      </c>
      <c r="F60" s="4">
        <f t="shared" si="5"/>
        <v>1.2694214876033059</v>
      </c>
      <c r="G60" s="13"/>
      <c r="K60" s="38">
        <v>41697</v>
      </c>
      <c r="L60" s="37">
        <v>0.64</v>
      </c>
      <c r="M60" s="37" t="s">
        <v>1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0.73</v>
      </c>
      <c r="E61" t="str">
        <f t="shared" si="7"/>
        <v>A:e</v>
      </c>
      <c r="F61" s="4">
        <f t="shared" si="5"/>
        <v>1.4479338842975207</v>
      </c>
      <c r="G61" s="13"/>
      <c r="K61" s="38">
        <v>41698</v>
      </c>
      <c r="L61" s="37">
        <v>0.73</v>
      </c>
      <c r="M61" s="37" t="s">
        <v>1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0.72</v>
      </c>
      <c r="E62" t="str">
        <f t="shared" si="7"/>
        <v>A:e</v>
      </c>
      <c r="F62" s="4">
        <f t="shared" si="5"/>
        <v>1.428099173553719</v>
      </c>
      <c r="G62" s="13"/>
      <c r="K62" s="38">
        <v>41699</v>
      </c>
      <c r="L62" s="37">
        <v>0.72</v>
      </c>
      <c r="M62" s="37" t="s">
        <v>1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0.65</v>
      </c>
      <c r="E63" t="str">
        <f t="shared" si="7"/>
        <v>A:e</v>
      </c>
      <c r="F63" s="4">
        <f t="shared" si="5"/>
        <v>1.2892561983471076</v>
      </c>
      <c r="G63" s="13"/>
      <c r="K63" s="38">
        <v>41700</v>
      </c>
      <c r="L63" s="37">
        <v>0.65</v>
      </c>
      <c r="M63" s="37" t="s">
        <v>1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0.83</v>
      </c>
      <c r="E64" t="str">
        <f t="shared" si="7"/>
        <v>A:e</v>
      </c>
      <c r="F64" s="4">
        <f t="shared" si="5"/>
        <v>1.6462809917355372</v>
      </c>
      <c r="G64" s="13"/>
      <c r="K64" s="38">
        <v>41701</v>
      </c>
      <c r="L64" s="37">
        <v>0.83</v>
      </c>
      <c r="M64" s="37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0.89</v>
      </c>
      <c r="E65" t="str">
        <f t="shared" si="7"/>
        <v>A:e</v>
      </c>
      <c r="F65" s="4">
        <f t="shared" si="5"/>
        <v>1.7652892561983471</v>
      </c>
      <c r="G65" s="13"/>
      <c r="K65" s="38">
        <v>41702</v>
      </c>
      <c r="L65" s="37">
        <v>0.89</v>
      </c>
      <c r="M65" s="37" t="s">
        <v>1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1.2</v>
      </c>
      <c r="E66" t="str">
        <f t="shared" si="7"/>
        <v>A:e</v>
      </c>
      <c r="F66" s="4">
        <f t="shared" si="5"/>
        <v>2.3801652892561984</v>
      </c>
      <c r="G66" s="13"/>
      <c r="K66" s="38">
        <v>41703</v>
      </c>
      <c r="L66" s="37">
        <v>1.2</v>
      </c>
      <c r="M66" s="37" t="s">
        <v>1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1.3</v>
      </c>
      <c r="E67" t="str">
        <f t="shared" si="7"/>
        <v>A:e</v>
      </c>
      <c r="F67" s="4">
        <f t="shared" si="5"/>
        <v>2.5785123966942152</v>
      </c>
      <c r="G67" s="13"/>
      <c r="K67" s="38">
        <v>41704</v>
      </c>
      <c r="L67" s="37">
        <v>1.3</v>
      </c>
      <c r="M67" s="37" t="s">
        <v>1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1.4</v>
      </c>
      <c r="E68" t="str">
        <f t="shared" si="11"/>
        <v>A:e</v>
      </c>
      <c r="F68" s="4">
        <f t="shared" ref="F68:F131" si="12">D68*(86400/43560)</f>
        <v>2.7768595041322315</v>
      </c>
      <c r="G68" s="13"/>
      <c r="K68" s="38">
        <v>41705</v>
      </c>
      <c r="L68" s="37">
        <v>1.4</v>
      </c>
      <c r="M68" s="37" t="s">
        <v>1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1.4</v>
      </c>
      <c r="E69" t="str">
        <f t="shared" si="11"/>
        <v>A:e</v>
      </c>
      <c r="F69" s="4">
        <f t="shared" si="12"/>
        <v>2.7768595041322315</v>
      </c>
      <c r="G69" s="13"/>
      <c r="K69" s="38">
        <v>41706</v>
      </c>
      <c r="L69" s="37">
        <v>1.4</v>
      </c>
      <c r="M69" s="37" t="s">
        <v>1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1.4</v>
      </c>
      <c r="E70" t="str">
        <f t="shared" si="11"/>
        <v>A</v>
      </c>
      <c r="F70" s="4">
        <f t="shared" si="12"/>
        <v>2.7768595041322315</v>
      </c>
      <c r="G70" s="13"/>
      <c r="K70" s="38">
        <v>41707</v>
      </c>
      <c r="L70" s="37">
        <v>1.4</v>
      </c>
      <c r="M70" s="37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1.5</v>
      </c>
      <c r="E71" t="str">
        <f t="shared" si="11"/>
        <v>A</v>
      </c>
      <c r="F71" s="4">
        <f t="shared" si="12"/>
        <v>2.9752066115702478</v>
      </c>
      <c r="G71" s="13"/>
      <c r="K71" s="38">
        <v>41708</v>
      </c>
      <c r="L71" s="37">
        <v>1.5</v>
      </c>
      <c r="M71" s="37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1.5</v>
      </c>
      <c r="E72" t="str">
        <f t="shared" si="11"/>
        <v>A</v>
      </c>
      <c r="F72" s="4">
        <f t="shared" si="12"/>
        <v>2.9752066115702478</v>
      </c>
      <c r="G72" s="13"/>
      <c r="K72" s="38">
        <v>41709</v>
      </c>
      <c r="L72" s="37">
        <v>1.5</v>
      </c>
      <c r="M72" s="37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1.6</v>
      </c>
      <c r="E73" t="str">
        <f t="shared" si="11"/>
        <v>A</v>
      </c>
      <c r="F73" s="4">
        <f t="shared" si="12"/>
        <v>3.1735537190082646</v>
      </c>
      <c r="G73" s="13"/>
      <c r="K73" s="38">
        <v>41710</v>
      </c>
      <c r="L73" s="37">
        <v>1.6</v>
      </c>
      <c r="M73" s="37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1.5</v>
      </c>
      <c r="E74" t="str">
        <f t="shared" si="11"/>
        <v>A</v>
      </c>
      <c r="F74" s="4">
        <f t="shared" si="12"/>
        <v>2.9752066115702478</v>
      </c>
      <c r="G74" s="13"/>
      <c r="K74" s="38">
        <v>41711</v>
      </c>
      <c r="L74" s="37">
        <v>1.5</v>
      </c>
      <c r="M74" s="37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1.5</v>
      </c>
      <c r="E75" t="str">
        <f t="shared" si="11"/>
        <v>A</v>
      </c>
      <c r="F75" s="4">
        <f t="shared" si="12"/>
        <v>2.9752066115702478</v>
      </c>
      <c r="G75" s="13"/>
      <c r="K75" s="38">
        <v>41712</v>
      </c>
      <c r="L75" s="37">
        <v>1.5</v>
      </c>
      <c r="M75" s="37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1.4</v>
      </c>
      <c r="E76" t="str">
        <f t="shared" si="11"/>
        <v>A</v>
      </c>
      <c r="F76" s="4">
        <f t="shared" si="12"/>
        <v>2.7768595041322315</v>
      </c>
      <c r="G76" s="13"/>
      <c r="K76" s="38">
        <v>41713</v>
      </c>
      <c r="L76" s="37">
        <v>1.4</v>
      </c>
      <c r="M76" s="37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1.4</v>
      </c>
      <c r="E77" t="str">
        <f t="shared" si="11"/>
        <v>A</v>
      </c>
      <c r="F77" s="4">
        <f t="shared" si="12"/>
        <v>2.7768595041322315</v>
      </c>
      <c r="G77" s="13"/>
      <c r="K77" s="38">
        <v>41714</v>
      </c>
      <c r="L77" s="37">
        <v>1.4</v>
      </c>
      <c r="M77" s="37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1.4</v>
      </c>
      <c r="E78" t="str">
        <f t="shared" si="11"/>
        <v>A</v>
      </c>
      <c r="F78" s="4">
        <f t="shared" si="12"/>
        <v>2.7768595041322315</v>
      </c>
      <c r="G78" s="13"/>
      <c r="K78" s="38">
        <v>41715</v>
      </c>
      <c r="L78" s="37">
        <v>1.4</v>
      </c>
      <c r="M78" s="37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1.4</v>
      </c>
      <c r="E79" t="str">
        <f t="shared" si="11"/>
        <v>A</v>
      </c>
      <c r="F79" s="4">
        <f t="shared" si="12"/>
        <v>2.7768595041322315</v>
      </c>
      <c r="G79" s="13"/>
      <c r="K79" s="38">
        <v>41716</v>
      </c>
      <c r="L79" s="37">
        <v>1.4</v>
      </c>
      <c r="M79" s="37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1.5</v>
      </c>
      <c r="E80" t="str">
        <f t="shared" si="11"/>
        <v>A</v>
      </c>
      <c r="F80" s="4">
        <f t="shared" si="12"/>
        <v>2.9752066115702478</v>
      </c>
      <c r="G80" s="13"/>
      <c r="K80" s="38">
        <v>41717</v>
      </c>
      <c r="L80" s="37">
        <v>1.5</v>
      </c>
      <c r="M80" s="37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1.4</v>
      </c>
      <c r="E81" t="str">
        <f t="shared" si="11"/>
        <v>A</v>
      </c>
      <c r="F81" s="4">
        <f t="shared" si="12"/>
        <v>2.7768595041322315</v>
      </c>
      <c r="G81" s="13"/>
      <c r="K81" s="38">
        <v>41718</v>
      </c>
      <c r="L81" s="37">
        <v>1.4</v>
      </c>
      <c r="M81" s="37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1.4</v>
      </c>
      <c r="E82" t="str">
        <f t="shared" si="11"/>
        <v>A</v>
      </c>
      <c r="F82" s="4">
        <f t="shared" si="12"/>
        <v>2.7768595041322315</v>
      </c>
      <c r="G82" s="13"/>
      <c r="K82" s="38">
        <v>41719</v>
      </c>
      <c r="L82" s="37">
        <v>1.4</v>
      </c>
      <c r="M82" s="37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1.3</v>
      </c>
      <c r="E83" t="str">
        <f t="shared" si="11"/>
        <v>A</v>
      </c>
      <c r="F83" s="4">
        <f t="shared" si="12"/>
        <v>2.5785123966942152</v>
      </c>
      <c r="G83" s="13"/>
      <c r="K83" s="38">
        <v>41720</v>
      </c>
      <c r="L83" s="37">
        <v>1.3</v>
      </c>
      <c r="M83" s="37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1.4</v>
      </c>
      <c r="E84" t="str">
        <f t="shared" si="11"/>
        <v>A:e</v>
      </c>
      <c r="F84" s="4">
        <f t="shared" si="12"/>
        <v>2.7768595041322315</v>
      </c>
      <c r="G84" s="13"/>
      <c r="K84" s="38">
        <v>41721</v>
      </c>
      <c r="L84" s="37">
        <v>1.4</v>
      </c>
      <c r="M84" s="37" t="s">
        <v>1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1.4</v>
      </c>
      <c r="E85" t="str">
        <f t="shared" si="11"/>
        <v>A</v>
      </c>
      <c r="F85" s="4">
        <f t="shared" si="12"/>
        <v>2.7768595041322315</v>
      </c>
      <c r="G85" s="13"/>
      <c r="K85" s="38">
        <v>41722</v>
      </c>
      <c r="L85" s="37">
        <v>1.4</v>
      </c>
      <c r="M85" s="37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1.4</v>
      </c>
      <c r="E86" t="str">
        <f t="shared" si="11"/>
        <v>A</v>
      </c>
      <c r="F86" s="4">
        <f t="shared" si="12"/>
        <v>2.7768595041322315</v>
      </c>
      <c r="G86" s="13"/>
      <c r="K86" s="38">
        <v>41723</v>
      </c>
      <c r="L86" s="37">
        <v>1.4</v>
      </c>
      <c r="M86" s="37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1.4</v>
      </c>
      <c r="E87" t="str">
        <f t="shared" si="11"/>
        <v>A</v>
      </c>
      <c r="F87" s="4">
        <f t="shared" si="12"/>
        <v>2.7768595041322315</v>
      </c>
      <c r="G87" s="13"/>
      <c r="K87" s="38">
        <v>41724</v>
      </c>
      <c r="L87" s="37">
        <v>1.4</v>
      </c>
      <c r="M87" s="37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1.6</v>
      </c>
      <c r="E88" t="str">
        <f t="shared" si="11"/>
        <v>A</v>
      </c>
      <c r="F88" s="4">
        <f t="shared" si="12"/>
        <v>3.1735537190082646</v>
      </c>
      <c r="G88" s="13"/>
      <c r="K88" s="38">
        <v>41725</v>
      </c>
      <c r="L88" s="37">
        <v>1.6</v>
      </c>
      <c r="M88" s="37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1.4</v>
      </c>
      <c r="E89" t="str">
        <f t="shared" si="11"/>
        <v>A</v>
      </c>
      <c r="F89" s="4">
        <f t="shared" si="12"/>
        <v>2.7768595041322315</v>
      </c>
      <c r="G89" s="13"/>
      <c r="K89" s="38">
        <v>41726</v>
      </c>
      <c r="L89" s="37">
        <v>1.4</v>
      </c>
      <c r="M89" s="37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1.4</v>
      </c>
      <c r="E90" t="str">
        <f t="shared" si="11"/>
        <v>A</v>
      </c>
      <c r="F90" s="4">
        <f t="shared" si="12"/>
        <v>2.7768595041322315</v>
      </c>
      <c r="G90" s="13"/>
      <c r="K90" s="38">
        <v>41727</v>
      </c>
      <c r="L90" s="37">
        <v>1.4</v>
      </c>
      <c r="M90" s="37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1.5</v>
      </c>
      <c r="E91" t="str">
        <f t="shared" si="11"/>
        <v>A</v>
      </c>
      <c r="F91" s="4">
        <f t="shared" si="12"/>
        <v>2.9752066115702478</v>
      </c>
      <c r="G91" s="13"/>
      <c r="K91" s="38">
        <v>41728</v>
      </c>
      <c r="L91" s="37">
        <v>1.5</v>
      </c>
      <c r="M91" s="37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1.6</v>
      </c>
      <c r="E92" t="str">
        <f t="shared" si="11"/>
        <v>A</v>
      </c>
      <c r="F92" s="4">
        <f t="shared" si="12"/>
        <v>3.1735537190082646</v>
      </c>
      <c r="G92" s="13"/>
      <c r="K92" s="38">
        <v>41729</v>
      </c>
      <c r="L92" s="37">
        <v>1.6</v>
      </c>
      <c r="M92" s="37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1.7</v>
      </c>
      <c r="E93" t="str">
        <f t="shared" si="11"/>
        <v>A</v>
      </c>
      <c r="F93" s="4">
        <f t="shared" si="12"/>
        <v>3.3719008264462809</v>
      </c>
      <c r="G93" s="13"/>
      <c r="K93" s="38">
        <v>41730</v>
      </c>
      <c r="L93" s="37">
        <v>1.7</v>
      </c>
      <c r="M93" s="37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1.8</v>
      </c>
      <c r="E94" t="str">
        <f t="shared" si="11"/>
        <v>A</v>
      </c>
      <c r="F94" s="4">
        <f t="shared" si="12"/>
        <v>3.5702479338842976</v>
      </c>
      <c r="G94" s="13"/>
      <c r="K94" s="38">
        <v>41731</v>
      </c>
      <c r="L94" s="37">
        <v>1.8</v>
      </c>
      <c r="M94" s="37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1.8</v>
      </c>
      <c r="E95" t="str">
        <f t="shared" si="11"/>
        <v>A</v>
      </c>
      <c r="F95" s="4">
        <f t="shared" si="12"/>
        <v>3.5702479338842976</v>
      </c>
      <c r="G95" s="13"/>
      <c r="K95" s="38">
        <v>41732</v>
      </c>
      <c r="L95" s="37">
        <v>1.8</v>
      </c>
      <c r="M95" s="37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1.9</v>
      </c>
      <c r="E96" t="str">
        <f t="shared" si="11"/>
        <v>A</v>
      </c>
      <c r="F96" s="4">
        <f t="shared" si="12"/>
        <v>3.7685950413223139</v>
      </c>
      <c r="G96" s="13"/>
      <c r="K96" s="38">
        <v>41733</v>
      </c>
      <c r="L96" s="37">
        <v>1.9</v>
      </c>
      <c r="M96" s="37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1.9</v>
      </c>
      <c r="E97" t="str">
        <f t="shared" si="11"/>
        <v>A</v>
      </c>
      <c r="F97" s="4">
        <f t="shared" si="12"/>
        <v>3.7685950413223139</v>
      </c>
      <c r="G97" s="13"/>
      <c r="K97" s="38">
        <v>41734</v>
      </c>
      <c r="L97" s="37">
        <v>1.9</v>
      </c>
      <c r="M97" s="37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1.8</v>
      </c>
      <c r="E98" t="str">
        <f t="shared" si="11"/>
        <v>A</v>
      </c>
      <c r="F98" s="4">
        <f t="shared" si="12"/>
        <v>3.5702479338842976</v>
      </c>
      <c r="G98" s="13"/>
      <c r="K98" s="38">
        <v>41735</v>
      </c>
      <c r="L98" s="37">
        <v>1.8</v>
      </c>
      <c r="M98" s="37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1.9</v>
      </c>
      <c r="E99" t="str">
        <f t="shared" si="11"/>
        <v>A</v>
      </c>
      <c r="F99" s="4">
        <f t="shared" si="12"/>
        <v>3.7685950413223139</v>
      </c>
      <c r="G99" s="13"/>
      <c r="K99" s="38">
        <v>41736</v>
      </c>
      <c r="L99" s="37">
        <v>1.9</v>
      </c>
      <c r="M99" s="37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1.7</v>
      </c>
      <c r="E100" t="str">
        <f t="shared" si="11"/>
        <v>A</v>
      </c>
      <c r="F100" s="4">
        <f t="shared" si="12"/>
        <v>3.3719008264462809</v>
      </c>
      <c r="G100" s="13"/>
      <c r="K100" s="38">
        <v>41737</v>
      </c>
      <c r="L100" s="37">
        <v>1.7</v>
      </c>
      <c r="M100" s="37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1.6</v>
      </c>
      <c r="E101" t="str">
        <f t="shared" si="11"/>
        <v>A</v>
      </c>
      <c r="F101" s="4">
        <f t="shared" si="12"/>
        <v>3.1735537190082646</v>
      </c>
      <c r="G101" s="13"/>
      <c r="K101" s="38">
        <v>41738</v>
      </c>
      <c r="L101" s="37">
        <v>1.6</v>
      </c>
      <c r="M101" s="37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1.5</v>
      </c>
      <c r="E102" t="str">
        <f t="shared" si="11"/>
        <v>A</v>
      </c>
      <c r="F102" s="4">
        <f t="shared" si="12"/>
        <v>2.9752066115702478</v>
      </c>
      <c r="G102" s="13"/>
      <c r="K102" s="38">
        <v>41739</v>
      </c>
      <c r="L102" s="37">
        <v>1.5</v>
      </c>
      <c r="M102" s="37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1.5</v>
      </c>
      <c r="E103" t="str">
        <f t="shared" si="11"/>
        <v>A</v>
      </c>
      <c r="F103" s="4">
        <f t="shared" si="12"/>
        <v>2.9752066115702478</v>
      </c>
      <c r="G103" s="13"/>
      <c r="K103" s="38">
        <v>41740</v>
      </c>
      <c r="L103" s="37">
        <v>1.5</v>
      </c>
      <c r="M103" s="37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1.5</v>
      </c>
      <c r="E104" t="str">
        <f t="shared" si="11"/>
        <v>A</v>
      </c>
      <c r="F104" s="4">
        <f t="shared" si="12"/>
        <v>2.9752066115702478</v>
      </c>
      <c r="G104" s="13"/>
      <c r="K104" s="38">
        <v>41741</v>
      </c>
      <c r="L104" s="37">
        <v>1.5</v>
      </c>
      <c r="M104" s="37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1.6</v>
      </c>
      <c r="E105" t="str">
        <f t="shared" si="11"/>
        <v>A</v>
      </c>
      <c r="F105" s="4">
        <f t="shared" si="12"/>
        <v>3.1735537190082646</v>
      </c>
      <c r="G105" s="13"/>
      <c r="K105" s="38">
        <v>41742</v>
      </c>
      <c r="L105" s="37">
        <v>1.6</v>
      </c>
      <c r="M105" s="37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1.8</v>
      </c>
      <c r="E106" t="str">
        <f t="shared" si="11"/>
        <v>A</v>
      </c>
      <c r="F106" s="4">
        <f t="shared" si="12"/>
        <v>3.5702479338842976</v>
      </c>
      <c r="G106" s="13"/>
      <c r="K106" s="38">
        <v>41743</v>
      </c>
      <c r="L106" s="37">
        <v>1.8</v>
      </c>
      <c r="M106" s="37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1.8</v>
      </c>
      <c r="E107" t="str">
        <f t="shared" si="11"/>
        <v>A</v>
      </c>
      <c r="F107" s="4">
        <f t="shared" si="12"/>
        <v>3.5702479338842976</v>
      </c>
      <c r="G107" s="13"/>
      <c r="K107" s="38">
        <v>41744</v>
      </c>
      <c r="L107" s="37">
        <v>1.8</v>
      </c>
      <c r="M107" s="37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1.8</v>
      </c>
      <c r="E108" t="str">
        <f t="shared" si="11"/>
        <v>A</v>
      </c>
      <c r="F108" s="4">
        <f t="shared" si="12"/>
        <v>3.5702479338842976</v>
      </c>
      <c r="G108" s="13"/>
      <c r="K108" s="38">
        <v>41745</v>
      </c>
      <c r="L108" s="37">
        <v>1.8</v>
      </c>
      <c r="M108" s="37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1.6</v>
      </c>
      <c r="E109" t="str">
        <f t="shared" si="11"/>
        <v>A</v>
      </c>
      <c r="F109" s="4">
        <f t="shared" si="12"/>
        <v>3.1735537190082646</v>
      </c>
      <c r="G109" s="13"/>
      <c r="K109" s="38">
        <v>41746</v>
      </c>
      <c r="L109" s="37">
        <v>1.6</v>
      </c>
      <c r="M109" s="37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1.6</v>
      </c>
      <c r="E110" t="str">
        <f t="shared" si="11"/>
        <v>A</v>
      </c>
      <c r="F110" s="4">
        <f t="shared" si="12"/>
        <v>3.1735537190082646</v>
      </c>
      <c r="G110" s="13"/>
      <c r="K110" s="38">
        <v>41747</v>
      </c>
      <c r="L110" s="37">
        <v>1.6</v>
      </c>
      <c r="M110" s="37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1.6</v>
      </c>
      <c r="E111" t="str">
        <f t="shared" si="11"/>
        <v>A</v>
      </c>
      <c r="F111" s="4">
        <f t="shared" si="12"/>
        <v>3.1735537190082646</v>
      </c>
      <c r="G111" s="13"/>
      <c r="K111" s="38">
        <v>41748</v>
      </c>
      <c r="L111" s="37">
        <v>1.6</v>
      </c>
      <c r="M111" s="37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1.5</v>
      </c>
      <c r="E112" t="str">
        <f t="shared" si="11"/>
        <v>A</v>
      </c>
      <c r="F112" s="4">
        <f t="shared" si="12"/>
        <v>2.9752066115702478</v>
      </c>
      <c r="G112" s="13"/>
      <c r="K112" s="38">
        <v>41749</v>
      </c>
      <c r="L112" s="37">
        <v>1.5</v>
      </c>
      <c r="M112" s="37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1.4</v>
      </c>
      <c r="E113" t="str">
        <f t="shared" si="11"/>
        <v>A</v>
      </c>
      <c r="F113" s="4">
        <f t="shared" si="12"/>
        <v>2.7768595041322315</v>
      </c>
      <c r="G113" s="13"/>
      <c r="K113" s="38">
        <v>41750</v>
      </c>
      <c r="L113" s="37">
        <v>1.4</v>
      </c>
      <c r="M113" s="37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1.3</v>
      </c>
      <c r="E114" t="str">
        <f t="shared" si="11"/>
        <v>A</v>
      </c>
      <c r="F114" s="4">
        <f t="shared" si="12"/>
        <v>2.5785123966942152</v>
      </c>
      <c r="G114" s="13"/>
      <c r="K114" s="38">
        <v>41751</v>
      </c>
      <c r="L114" s="37">
        <v>1.3</v>
      </c>
      <c r="M114" s="37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1.3</v>
      </c>
      <c r="E115" t="str">
        <f t="shared" si="11"/>
        <v>A</v>
      </c>
      <c r="F115" s="4">
        <f t="shared" si="12"/>
        <v>2.5785123966942152</v>
      </c>
      <c r="G115" s="13"/>
      <c r="K115" s="38">
        <v>41752</v>
      </c>
      <c r="L115" s="37">
        <v>1.3</v>
      </c>
      <c r="M115" s="37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1.2</v>
      </c>
      <c r="E116" t="str">
        <f t="shared" si="11"/>
        <v>A</v>
      </c>
      <c r="F116" s="4">
        <f t="shared" si="12"/>
        <v>2.3801652892561984</v>
      </c>
      <c r="G116" s="13"/>
      <c r="K116" s="38">
        <v>41753</v>
      </c>
      <c r="L116" s="37">
        <v>1.2</v>
      </c>
      <c r="M116" s="37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1.1000000000000001</v>
      </c>
      <c r="E117" t="str">
        <f t="shared" si="11"/>
        <v>A</v>
      </c>
      <c r="F117" s="4">
        <f t="shared" si="12"/>
        <v>2.1818181818181821</v>
      </c>
      <c r="G117" s="13"/>
      <c r="K117" s="38">
        <v>41754</v>
      </c>
      <c r="L117" s="37">
        <v>1.1000000000000001</v>
      </c>
      <c r="M117" s="37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1.1000000000000001</v>
      </c>
      <c r="E118" t="str">
        <f t="shared" si="11"/>
        <v>A</v>
      </c>
      <c r="F118" s="4">
        <f t="shared" si="12"/>
        <v>2.1818181818181821</v>
      </c>
      <c r="G118" s="13"/>
      <c r="K118" s="38">
        <v>41755</v>
      </c>
      <c r="L118" s="37">
        <v>1.1000000000000001</v>
      </c>
      <c r="M118" s="37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1.2</v>
      </c>
      <c r="E119" t="str">
        <f t="shared" si="11"/>
        <v>A</v>
      </c>
      <c r="F119" s="4">
        <f t="shared" si="12"/>
        <v>2.3801652892561984</v>
      </c>
      <c r="G119" s="13"/>
      <c r="K119" s="38">
        <v>41756</v>
      </c>
      <c r="L119" s="37">
        <v>1.2</v>
      </c>
      <c r="M119" s="37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1.2</v>
      </c>
      <c r="E120" t="str">
        <f t="shared" si="11"/>
        <v>A</v>
      </c>
      <c r="F120" s="4">
        <f t="shared" si="12"/>
        <v>2.3801652892561984</v>
      </c>
      <c r="G120" s="13"/>
      <c r="K120" s="38">
        <v>41757</v>
      </c>
      <c r="L120" s="37">
        <v>1.2</v>
      </c>
      <c r="M120" s="37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1.3</v>
      </c>
      <c r="E121" t="str">
        <f t="shared" si="11"/>
        <v>A</v>
      </c>
      <c r="F121" s="4">
        <f t="shared" si="12"/>
        <v>2.5785123966942152</v>
      </c>
      <c r="G121" s="13"/>
      <c r="K121" s="38">
        <v>41758</v>
      </c>
      <c r="L121" s="37">
        <v>1.3</v>
      </c>
      <c r="M121" s="37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1.2</v>
      </c>
      <c r="E122" t="str">
        <f t="shared" si="11"/>
        <v>A</v>
      </c>
      <c r="F122" s="4">
        <f t="shared" si="12"/>
        <v>2.3801652892561984</v>
      </c>
      <c r="G122" s="13"/>
      <c r="K122" s="38">
        <v>41759</v>
      </c>
      <c r="L122" s="37">
        <v>1.2</v>
      </c>
      <c r="M122" s="37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1.3</v>
      </c>
      <c r="E123" t="str">
        <f t="shared" si="11"/>
        <v>A</v>
      </c>
      <c r="F123" s="4">
        <f t="shared" si="12"/>
        <v>2.5785123966942152</v>
      </c>
      <c r="G123" s="13"/>
      <c r="K123" s="38">
        <v>41760</v>
      </c>
      <c r="L123" s="37">
        <v>1.3</v>
      </c>
      <c r="M123" s="37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1.2</v>
      </c>
      <c r="E124" t="str">
        <f t="shared" si="11"/>
        <v>A</v>
      </c>
      <c r="F124" s="4">
        <f t="shared" si="12"/>
        <v>2.3801652892561984</v>
      </c>
      <c r="G124" s="13"/>
      <c r="K124" s="38">
        <v>41761</v>
      </c>
      <c r="L124" s="37">
        <v>1.2</v>
      </c>
      <c r="M124" s="37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1.2</v>
      </c>
      <c r="E125" t="str">
        <f t="shared" si="11"/>
        <v>A</v>
      </c>
      <c r="F125" s="4">
        <f t="shared" si="12"/>
        <v>2.3801652892561984</v>
      </c>
      <c r="G125" s="13"/>
      <c r="K125" s="38">
        <v>41762</v>
      </c>
      <c r="L125" s="37">
        <v>1.2</v>
      </c>
      <c r="M125" s="37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1.3</v>
      </c>
      <c r="E126" t="str">
        <f t="shared" si="11"/>
        <v>A</v>
      </c>
      <c r="F126" s="4">
        <f t="shared" si="12"/>
        <v>2.5785123966942152</v>
      </c>
      <c r="G126" s="13"/>
      <c r="K126" s="38">
        <v>41763</v>
      </c>
      <c r="L126" s="37">
        <v>1.3</v>
      </c>
      <c r="M126" s="37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1.2</v>
      </c>
      <c r="E127" t="str">
        <f t="shared" si="11"/>
        <v>A</v>
      </c>
      <c r="F127" s="4">
        <f t="shared" si="12"/>
        <v>2.3801652892561984</v>
      </c>
      <c r="G127" s="13"/>
      <c r="K127" s="38">
        <v>41764</v>
      </c>
      <c r="L127" s="37">
        <v>1.2</v>
      </c>
      <c r="M127" s="37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1.3</v>
      </c>
      <c r="E128" t="str">
        <f t="shared" si="11"/>
        <v>A</v>
      </c>
      <c r="F128" s="4">
        <f t="shared" si="12"/>
        <v>2.5785123966942152</v>
      </c>
      <c r="G128" s="13"/>
      <c r="K128" s="38">
        <v>41765</v>
      </c>
      <c r="L128" s="37">
        <v>1.3</v>
      </c>
      <c r="M128" s="37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1.3</v>
      </c>
      <c r="E129" t="str">
        <f t="shared" si="11"/>
        <v>A</v>
      </c>
      <c r="F129" s="4">
        <f t="shared" si="12"/>
        <v>2.5785123966942152</v>
      </c>
      <c r="G129" s="13"/>
      <c r="K129" s="38">
        <v>41766</v>
      </c>
      <c r="L129" s="37">
        <v>1.3</v>
      </c>
      <c r="M129" s="37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1.3</v>
      </c>
      <c r="E130" t="str">
        <f t="shared" si="11"/>
        <v>A</v>
      </c>
      <c r="F130" s="4">
        <f t="shared" si="12"/>
        <v>2.5785123966942152</v>
      </c>
      <c r="G130" s="13"/>
      <c r="K130" s="38">
        <v>41767</v>
      </c>
      <c r="L130" s="37">
        <v>1.3</v>
      </c>
      <c r="M130" s="37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1</v>
      </c>
      <c r="E131" t="str">
        <f t="shared" si="11"/>
        <v>A</v>
      </c>
      <c r="F131" s="4">
        <f t="shared" si="12"/>
        <v>1.9834710743801653</v>
      </c>
      <c r="G131" s="13"/>
      <c r="K131" s="38">
        <v>41768</v>
      </c>
      <c r="L131" s="37">
        <v>1</v>
      </c>
      <c r="M131" s="37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1</v>
      </c>
      <c r="E132" t="str">
        <f t="shared" si="16"/>
        <v>A</v>
      </c>
      <c r="F132" s="4">
        <f t="shared" ref="F132:F195" si="17">D132*(86400/43560)</f>
        <v>1.9834710743801653</v>
      </c>
      <c r="G132" s="13"/>
      <c r="K132" s="38">
        <v>41769</v>
      </c>
      <c r="L132" s="37">
        <v>1</v>
      </c>
      <c r="M132" s="37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1</v>
      </c>
      <c r="E133" t="str">
        <f t="shared" si="16"/>
        <v>A</v>
      </c>
      <c r="F133" s="4">
        <f t="shared" si="17"/>
        <v>1.9834710743801653</v>
      </c>
      <c r="G133" s="13"/>
      <c r="K133" s="38">
        <v>41770</v>
      </c>
      <c r="L133" s="37">
        <v>1</v>
      </c>
      <c r="M133" s="37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1.1000000000000001</v>
      </c>
      <c r="E134" t="str">
        <f t="shared" si="16"/>
        <v>A</v>
      </c>
      <c r="F134" s="4">
        <f t="shared" si="17"/>
        <v>2.1818181818181821</v>
      </c>
      <c r="G134" s="13"/>
      <c r="K134" s="38">
        <v>41771</v>
      </c>
      <c r="L134" s="37">
        <v>1.1000000000000001</v>
      </c>
      <c r="M134" s="37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1.2</v>
      </c>
      <c r="E135" t="str">
        <f t="shared" si="16"/>
        <v>A</v>
      </c>
      <c r="F135" s="4">
        <f t="shared" si="17"/>
        <v>2.3801652892561984</v>
      </c>
      <c r="G135" s="13"/>
      <c r="K135" s="38">
        <v>41772</v>
      </c>
      <c r="L135" s="37">
        <v>1.2</v>
      </c>
      <c r="M135" s="37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1.2</v>
      </c>
      <c r="E136" t="str">
        <f t="shared" si="16"/>
        <v>A</v>
      </c>
      <c r="F136" s="4">
        <f t="shared" si="17"/>
        <v>2.3801652892561984</v>
      </c>
      <c r="G136" s="13"/>
      <c r="K136" s="38">
        <v>41773</v>
      </c>
      <c r="L136" s="37">
        <v>1.2</v>
      </c>
      <c r="M136" s="37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1.1000000000000001</v>
      </c>
      <c r="E137" t="str">
        <f t="shared" si="16"/>
        <v>A</v>
      </c>
      <c r="F137" s="4">
        <f t="shared" si="17"/>
        <v>2.1818181818181821</v>
      </c>
      <c r="G137" s="13"/>
      <c r="K137" s="38">
        <v>41774</v>
      </c>
      <c r="L137" s="37">
        <v>1.1000000000000001</v>
      </c>
      <c r="M137" s="37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1.1000000000000001</v>
      </c>
      <c r="E138" t="str">
        <f t="shared" si="16"/>
        <v>A</v>
      </c>
      <c r="F138" s="4">
        <f t="shared" si="17"/>
        <v>2.1818181818181821</v>
      </c>
      <c r="G138" s="13"/>
      <c r="K138" s="38">
        <v>41775</v>
      </c>
      <c r="L138" s="37">
        <v>1.1000000000000001</v>
      </c>
      <c r="M138" s="37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1.2</v>
      </c>
      <c r="E139" t="str">
        <f t="shared" si="16"/>
        <v>A</v>
      </c>
      <c r="F139" s="4">
        <f t="shared" si="17"/>
        <v>2.3801652892561984</v>
      </c>
      <c r="G139" s="13"/>
      <c r="K139" s="38">
        <v>41776</v>
      </c>
      <c r="L139" s="37">
        <v>1.2</v>
      </c>
      <c r="M139" s="37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1.3</v>
      </c>
      <c r="E140" t="str">
        <f t="shared" si="16"/>
        <v>A</v>
      </c>
      <c r="F140" s="4">
        <f t="shared" si="17"/>
        <v>2.5785123966942152</v>
      </c>
      <c r="G140" s="13"/>
      <c r="K140" s="38">
        <v>41777</v>
      </c>
      <c r="L140" s="37">
        <v>1.3</v>
      </c>
      <c r="M140" s="37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1.2</v>
      </c>
      <c r="E141" t="str">
        <f t="shared" si="16"/>
        <v>A</v>
      </c>
      <c r="F141" s="4">
        <f t="shared" si="17"/>
        <v>2.3801652892561984</v>
      </c>
      <c r="G141" s="13"/>
      <c r="K141" s="38">
        <v>41778</v>
      </c>
      <c r="L141" s="37">
        <v>1.2</v>
      </c>
      <c r="M141" s="37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1.1000000000000001</v>
      </c>
      <c r="E142" t="str">
        <f t="shared" si="16"/>
        <v>A</v>
      </c>
      <c r="F142" s="4">
        <f t="shared" si="17"/>
        <v>2.1818181818181821</v>
      </c>
      <c r="G142" s="13"/>
      <c r="K142" s="38">
        <v>41779</v>
      </c>
      <c r="L142" s="37">
        <v>1.1000000000000001</v>
      </c>
      <c r="M142" s="37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0.9</v>
      </c>
      <c r="E143" t="str">
        <f t="shared" si="16"/>
        <v>A</v>
      </c>
      <c r="F143" s="4">
        <f t="shared" si="17"/>
        <v>1.7851239669421488</v>
      </c>
      <c r="G143" s="13"/>
      <c r="K143" s="38">
        <v>41780</v>
      </c>
      <c r="L143" s="37">
        <v>0.9</v>
      </c>
      <c r="M143" s="37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0.93</v>
      </c>
      <c r="E144" t="str">
        <f t="shared" si="16"/>
        <v>A</v>
      </c>
      <c r="F144" s="4">
        <f t="shared" si="17"/>
        <v>1.844628099173554</v>
      </c>
      <c r="G144" s="13"/>
      <c r="K144" s="38">
        <v>41781</v>
      </c>
      <c r="L144" s="37">
        <v>0.93</v>
      </c>
      <c r="M144" s="37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1.1000000000000001</v>
      </c>
      <c r="E145" t="str">
        <f t="shared" si="16"/>
        <v>A</v>
      </c>
      <c r="F145" s="4">
        <f t="shared" si="17"/>
        <v>2.1818181818181821</v>
      </c>
      <c r="G145" s="13"/>
      <c r="K145" s="38">
        <v>41782</v>
      </c>
      <c r="L145" s="37">
        <v>1.1000000000000001</v>
      </c>
      <c r="M145" s="37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1.3</v>
      </c>
      <c r="E146" t="str">
        <f t="shared" si="16"/>
        <v>A</v>
      </c>
      <c r="F146" s="4">
        <f t="shared" si="17"/>
        <v>2.5785123966942152</v>
      </c>
      <c r="G146" s="13"/>
      <c r="K146" s="38">
        <v>41783</v>
      </c>
      <c r="L146" s="37">
        <v>1.3</v>
      </c>
      <c r="M146" s="37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1.2</v>
      </c>
      <c r="E147" t="str">
        <f t="shared" si="16"/>
        <v>A</v>
      </c>
      <c r="F147" s="4">
        <f t="shared" si="17"/>
        <v>2.3801652892561984</v>
      </c>
      <c r="G147" s="13"/>
      <c r="K147" s="38">
        <v>41784</v>
      </c>
      <c r="L147" s="37">
        <v>1.2</v>
      </c>
      <c r="M147" s="37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1</v>
      </c>
      <c r="E148" t="str">
        <f t="shared" si="16"/>
        <v>A</v>
      </c>
      <c r="F148" s="4">
        <f t="shared" si="17"/>
        <v>1.9834710743801653</v>
      </c>
      <c r="G148" s="13"/>
      <c r="K148" s="38">
        <v>41785</v>
      </c>
      <c r="L148" s="37">
        <v>1</v>
      </c>
      <c r="M148" s="37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0.85</v>
      </c>
      <c r="E149" t="str">
        <f t="shared" si="16"/>
        <v>A</v>
      </c>
      <c r="F149" s="4">
        <f t="shared" si="17"/>
        <v>1.6859504132231404</v>
      </c>
      <c r="G149" s="13"/>
      <c r="K149" s="38">
        <v>41786</v>
      </c>
      <c r="L149" s="37">
        <v>0.85</v>
      </c>
      <c r="M149" s="37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0.75</v>
      </c>
      <c r="E150" t="str">
        <f t="shared" si="16"/>
        <v>A</v>
      </c>
      <c r="F150" s="4">
        <f t="shared" si="17"/>
        <v>1.4876033057851239</v>
      </c>
      <c r="G150" s="13"/>
      <c r="K150" s="38">
        <v>41787</v>
      </c>
      <c r="L150" s="37">
        <v>0.75</v>
      </c>
      <c r="M150" s="37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0.72</v>
      </c>
      <c r="E151" t="str">
        <f t="shared" si="16"/>
        <v>A</v>
      </c>
      <c r="F151" s="4">
        <f t="shared" si="17"/>
        <v>1.428099173553719</v>
      </c>
      <c r="G151" s="13"/>
      <c r="K151" s="38">
        <v>41788</v>
      </c>
      <c r="L151" s="37">
        <v>0.72</v>
      </c>
      <c r="M151" s="37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0.69</v>
      </c>
      <c r="E152" t="str">
        <f t="shared" si="16"/>
        <v>A</v>
      </c>
      <c r="F152" s="4">
        <f t="shared" si="17"/>
        <v>1.368595041322314</v>
      </c>
      <c r="G152" s="13"/>
      <c r="K152" s="38">
        <v>41789</v>
      </c>
      <c r="L152" s="37">
        <v>0.69</v>
      </c>
      <c r="M152" s="37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0.74</v>
      </c>
      <c r="E153" t="str">
        <f t="shared" si="16"/>
        <v>A</v>
      </c>
      <c r="F153" s="4">
        <f t="shared" si="17"/>
        <v>1.4677685950413224</v>
      </c>
      <c r="G153" s="13"/>
      <c r="K153" s="38">
        <v>41790</v>
      </c>
      <c r="L153" s="37">
        <v>0.74</v>
      </c>
      <c r="M153" s="37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0.87</v>
      </c>
      <c r="E154" t="str">
        <f t="shared" si="16"/>
        <v>A</v>
      </c>
      <c r="F154" s="4">
        <f t="shared" si="17"/>
        <v>1.7256198347107439</v>
      </c>
      <c r="G154" s="13"/>
      <c r="K154" s="38">
        <v>41791</v>
      </c>
      <c r="L154" s="37">
        <v>0.87</v>
      </c>
      <c r="M154" s="37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1.1000000000000001</v>
      </c>
      <c r="E155" t="str">
        <f t="shared" si="16"/>
        <v>A</v>
      </c>
      <c r="F155" s="4">
        <f t="shared" si="17"/>
        <v>2.1818181818181821</v>
      </c>
      <c r="G155" s="13"/>
      <c r="K155" s="38">
        <v>41792</v>
      </c>
      <c r="L155" s="37">
        <v>1.1000000000000001</v>
      </c>
      <c r="M155" s="37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1.1000000000000001</v>
      </c>
      <c r="E156" t="str">
        <f t="shared" si="16"/>
        <v>A</v>
      </c>
      <c r="F156" s="4">
        <f t="shared" si="17"/>
        <v>2.1818181818181821</v>
      </c>
      <c r="G156" s="13"/>
      <c r="K156" s="38">
        <v>41793</v>
      </c>
      <c r="L156" s="37">
        <v>1.1000000000000001</v>
      </c>
      <c r="M156" s="37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0.89</v>
      </c>
      <c r="E157" t="str">
        <f t="shared" si="16"/>
        <v>A</v>
      </c>
      <c r="F157" s="4">
        <f t="shared" si="17"/>
        <v>1.7652892561983471</v>
      </c>
      <c r="G157" s="13"/>
      <c r="K157" s="38">
        <v>41794</v>
      </c>
      <c r="L157" s="37">
        <v>0.89</v>
      </c>
      <c r="M157" s="37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0.82</v>
      </c>
      <c r="E158" t="str">
        <f t="shared" si="16"/>
        <v>A</v>
      </c>
      <c r="F158" s="4">
        <f t="shared" si="17"/>
        <v>1.6264462809917355</v>
      </c>
      <c r="G158" s="13"/>
      <c r="K158" s="38">
        <v>41795</v>
      </c>
      <c r="L158" s="37">
        <v>0.82</v>
      </c>
      <c r="M158" s="37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0.86</v>
      </c>
      <c r="E159" t="str">
        <f t="shared" si="16"/>
        <v>A</v>
      </c>
      <c r="F159" s="4">
        <f t="shared" si="17"/>
        <v>1.7057851239669422</v>
      </c>
      <c r="G159" s="13"/>
      <c r="K159" s="38">
        <v>41796</v>
      </c>
      <c r="L159" s="37">
        <v>0.86</v>
      </c>
      <c r="M159" s="37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1.3</v>
      </c>
      <c r="E160" t="str">
        <f t="shared" si="16"/>
        <v>A</v>
      </c>
      <c r="F160" s="4">
        <f t="shared" si="17"/>
        <v>2.5785123966942152</v>
      </c>
      <c r="G160" s="13"/>
      <c r="K160" s="38">
        <v>41797</v>
      </c>
      <c r="L160" s="37">
        <v>1.3</v>
      </c>
      <c r="M160" s="37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1.2</v>
      </c>
      <c r="E161" t="str">
        <f t="shared" si="16"/>
        <v>A</v>
      </c>
      <c r="F161" s="4">
        <f t="shared" si="17"/>
        <v>2.3801652892561984</v>
      </c>
      <c r="G161" s="13"/>
      <c r="K161" s="38">
        <v>41798</v>
      </c>
      <c r="L161" s="37">
        <v>1.2</v>
      </c>
      <c r="M161" s="37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30</v>
      </c>
      <c r="E162" t="str">
        <f t="shared" si="16"/>
        <v>A</v>
      </c>
      <c r="F162" s="4">
        <f t="shared" si="17"/>
        <v>59.504132231404959</v>
      </c>
      <c r="G162" s="13"/>
      <c r="K162" s="38">
        <v>41799</v>
      </c>
      <c r="L162" s="37">
        <v>30</v>
      </c>
      <c r="M162" s="37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20</v>
      </c>
      <c r="E163" t="str">
        <f t="shared" si="16"/>
        <v>A</v>
      </c>
      <c r="F163" s="4">
        <f t="shared" si="17"/>
        <v>39.669421487603309</v>
      </c>
      <c r="G163" s="13"/>
      <c r="K163" s="38">
        <v>41800</v>
      </c>
      <c r="L163" s="37">
        <v>20</v>
      </c>
      <c r="M163" s="37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2.8</v>
      </c>
      <c r="E164" t="str">
        <f t="shared" si="16"/>
        <v>A</v>
      </c>
      <c r="F164" s="4">
        <f t="shared" si="17"/>
        <v>5.553719008264463</v>
      </c>
      <c r="G164" s="13"/>
      <c r="K164" s="38">
        <v>41801</v>
      </c>
      <c r="L164" s="37">
        <v>2.8</v>
      </c>
      <c r="M164" s="37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2.2999999999999998</v>
      </c>
      <c r="E165" t="str">
        <f t="shared" si="16"/>
        <v>A</v>
      </c>
      <c r="F165" s="4">
        <f t="shared" si="17"/>
        <v>4.5619834710743801</v>
      </c>
      <c r="G165" s="13"/>
      <c r="K165" s="38">
        <v>41802</v>
      </c>
      <c r="L165" s="37">
        <v>2.2999999999999998</v>
      </c>
      <c r="M165" s="37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2.2000000000000002</v>
      </c>
      <c r="E166" t="str">
        <f t="shared" si="16"/>
        <v>A</v>
      </c>
      <c r="F166" s="4">
        <f t="shared" si="17"/>
        <v>4.3636363636363642</v>
      </c>
      <c r="G166" s="13"/>
      <c r="K166" s="38">
        <v>41803</v>
      </c>
      <c r="L166" s="37">
        <v>2.2000000000000002</v>
      </c>
      <c r="M166" s="37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1.8</v>
      </c>
      <c r="E167" t="str">
        <f t="shared" si="16"/>
        <v>A</v>
      </c>
      <c r="F167" s="4">
        <f t="shared" si="17"/>
        <v>3.5702479338842976</v>
      </c>
      <c r="G167" s="13"/>
      <c r="K167" s="38">
        <v>41804</v>
      </c>
      <c r="L167" s="37">
        <v>1.8</v>
      </c>
      <c r="M167" s="37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1.6</v>
      </c>
      <c r="E168" t="str">
        <f t="shared" si="16"/>
        <v>A</v>
      </c>
      <c r="F168" s="4">
        <f t="shared" si="17"/>
        <v>3.1735537190082646</v>
      </c>
      <c r="G168" s="13"/>
      <c r="K168" s="38">
        <v>41805</v>
      </c>
      <c r="L168" s="37">
        <v>1.6</v>
      </c>
      <c r="M168" s="37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1.3</v>
      </c>
      <c r="E169" t="str">
        <f t="shared" si="16"/>
        <v>A</v>
      </c>
      <c r="F169" s="4">
        <f t="shared" si="17"/>
        <v>2.5785123966942152</v>
      </c>
      <c r="G169" s="13"/>
      <c r="K169" s="38">
        <v>41806</v>
      </c>
      <c r="L169" s="37">
        <v>1.3</v>
      </c>
      <c r="M169" s="37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1.1000000000000001</v>
      </c>
      <c r="E170" t="str">
        <f t="shared" si="16"/>
        <v>A</v>
      </c>
      <c r="F170" s="4">
        <f t="shared" si="17"/>
        <v>2.1818181818181821</v>
      </c>
      <c r="G170" s="13"/>
      <c r="K170" s="38">
        <v>41807</v>
      </c>
      <c r="L170" s="37">
        <v>1.1000000000000001</v>
      </c>
      <c r="M170" s="37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0.88</v>
      </c>
      <c r="E171" t="str">
        <f t="shared" si="16"/>
        <v>A</v>
      </c>
      <c r="F171" s="4">
        <f t="shared" si="17"/>
        <v>1.7454545454545456</v>
      </c>
      <c r="G171" s="13"/>
      <c r="K171" s="38">
        <v>41808</v>
      </c>
      <c r="L171" s="37">
        <v>0.88</v>
      </c>
      <c r="M171" s="37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0.99</v>
      </c>
      <c r="E172" t="str">
        <f t="shared" si="16"/>
        <v>A</v>
      </c>
      <c r="F172" s="4">
        <f t="shared" si="17"/>
        <v>1.9636363636363636</v>
      </c>
      <c r="G172" s="13"/>
      <c r="K172" s="38">
        <v>41809</v>
      </c>
      <c r="L172" s="37">
        <v>0.99</v>
      </c>
      <c r="M172" s="37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0.94</v>
      </c>
      <c r="E173" t="str">
        <f t="shared" si="16"/>
        <v>A</v>
      </c>
      <c r="F173" s="4">
        <f t="shared" si="17"/>
        <v>1.8644628099173552</v>
      </c>
      <c r="G173" s="13"/>
      <c r="K173" s="38">
        <v>41810</v>
      </c>
      <c r="L173" s="37">
        <v>0.94</v>
      </c>
      <c r="M173" s="37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0.84</v>
      </c>
      <c r="E174" t="str">
        <f t="shared" si="16"/>
        <v>A</v>
      </c>
      <c r="F174" s="4">
        <f t="shared" si="17"/>
        <v>1.6661157024793389</v>
      </c>
      <c r="G174" s="13"/>
      <c r="K174" s="38">
        <v>41811</v>
      </c>
      <c r="L174" s="37">
        <v>0.84</v>
      </c>
      <c r="M174" s="37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0.86</v>
      </c>
      <c r="E175" t="str">
        <f t="shared" si="16"/>
        <v>A</v>
      </c>
      <c r="F175" s="4">
        <f t="shared" si="17"/>
        <v>1.7057851239669422</v>
      </c>
      <c r="G175" s="13"/>
      <c r="K175" s="38">
        <v>41812</v>
      </c>
      <c r="L175" s="37">
        <v>0.86</v>
      </c>
      <c r="M175" s="37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0.94</v>
      </c>
      <c r="E176" t="str">
        <f t="shared" si="16"/>
        <v>A</v>
      </c>
      <c r="F176" s="4">
        <f t="shared" si="17"/>
        <v>1.8644628099173552</v>
      </c>
      <c r="G176" s="13"/>
      <c r="K176" s="38">
        <v>41813</v>
      </c>
      <c r="L176" s="37">
        <v>0.94</v>
      </c>
      <c r="M176" s="37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0.98</v>
      </c>
      <c r="E177" t="str">
        <f t="shared" si="16"/>
        <v>A</v>
      </c>
      <c r="F177" s="4">
        <f t="shared" si="17"/>
        <v>1.9438016528925619</v>
      </c>
      <c r="G177" s="13"/>
      <c r="K177" s="38">
        <v>41814</v>
      </c>
      <c r="L177" s="37">
        <v>0.98</v>
      </c>
      <c r="M177" s="37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0.89</v>
      </c>
      <c r="E178" t="str">
        <f t="shared" si="16"/>
        <v>A</v>
      </c>
      <c r="F178" s="4">
        <f t="shared" si="17"/>
        <v>1.7652892561983471</v>
      </c>
      <c r="G178" s="13"/>
      <c r="K178" s="38">
        <v>41815</v>
      </c>
      <c r="L178" s="37">
        <v>0.89</v>
      </c>
      <c r="M178" s="37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0.92</v>
      </c>
      <c r="E179" t="str">
        <f t="shared" si="16"/>
        <v>A</v>
      </c>
      <c r="F179" s="4">
        <f t="shared" si="17"/>
        <v>1.8247933884297522</v>
      </c>
      <c r="G179" s="13"/>
      <c r="K179" s="38">
        <v>41816</v>
      </c>
      <c r="L179" s="37">
        <v>0.92</v>
      </c>
      <c r="M179" s="37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1.5</v>
      </c>
      <c r="E180" t="str">
        <f t="shared" si="16"/>
        <v>A</v>
      </c>
      <c r="F180" s="4">
        <f t="shared" si="17"/>
        <v>2.9752066115702478</v>
      </c>
      <c r="G180" s="13"/>
      <c r="K180" s="38">
        <v>41817</v>
      </c>
      <c r="L180" s="37">
        <v>1.5</v>
      </c>
      <c r="M180" s="37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1.8</v>
      </c>
      <c r="E181" t="str">
        <f t="shared" si="16"/>
        <v>A</v>
      </c>
      <c r="F181" s="4">
        <f t="shared" si="17"/>
        <v>3.5702479338842976</v>
      </c>
      <c r="G181" s="13"/>
      <c r="K181" s="38">
        <v>41818</v>
      </c>
      <c r="L181" s="37">
        <v>1.8</v>
      </c>
      <c r="M181" s="37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1.2</v>
      </c>
      <c r="E182" t="str">
        <f t="shared" si="16"/>
        <v>A</v>
      </c>
      <c r="F182" s="4">
        <f t="shared" si="17"/>
        <v>2.3801652892561984</v>
      </c>
      <c r="G182" s="13"/>
      <c r="K182" s="38">
        <v>41819</v>
      </c>
      <c r="L182" s="37">
        <v>1.2</v>
      </c>
      <c r="M182" s="37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0.84</v>
      </c>
      <c r="E183" t="str">
        <f t="shared" si="16"/>
        <v>A</v>
      </c>
      <c r="F183" s="4">
        <f t="shared" si="17"/>
        <v>1.6661157024793389</v>
      </c>
      <c r="G183" s="13"/>
      <c r="K183" s="38">
        <v>41820</v>
      </c>
      <c r="L183" s="37">
        <v>0.84</v>
      </c>
      <c r="M183" s="37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0.7</v>
      </c>
      <c r="E184" t="str">
        <f t="shared" si="16"/>
        <v>A</v>
      </c>
      <c r="F184" s="4">
        <f t="shared" si="17"/>
        <v>1.3884297520661157</v>
      </c>
      <c r="G184" s="13"/>
      <c r="K184" s="38">
        <v>41821</v>
      </c>
      <c r="L184" s="37">
        <v>0.7</v>
      </c>
      <c r="M184" s="37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6.2</v>
      </c>
      <c r="E185" t="str">
        <f t="shared" si="16"/>
        <v>A</v>
      </c>
      <c r="F185" s="4">
        <f t="shared" si="17"/>
        <v>12.297520661157025</v>
      </c>
      <c r="G185" s="13"/>
      <c r="K185" s="38">
        <v>41822</v>
      </c>
      <c r="L185" s="37">
        <v>6.2</v>
      </c>
      <c r="M185" s="37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3.5</v>
      </c>
      <c r="E186" t="str">
        <f t="shared" si="16"/>
        <v>A</v>
      </c>
      <c r="F186" s="4">
        <f t="shared" si="17"/>
        <v>6.9421487603305785</v>
      </c>
      <c r="G186" s="13"/>
      <c r="K186" s="38">
        <v>41823</v>
      </c>
      <c r="L186" s="37">
        <v>3.5</v>
      </c>
      <c r="M186" s="37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6.5</v>
      </c>
      <c r="E187" t="str">
        <f t="shared" si="16"/>
        <v>A</v>
      </c>
      <c r="F187" s="4">
        <f t="shared" si="17"/>
        <v>12.892561983471074</v>
      </c>
      <c r="G187" s="13"/>
      <c r="K187" s="38">
        <v>41824</v>
      </c>
      <c r="L187" s="37">
        <v>6.5</v>
      </c>
      <c r="M187" s="37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5.4</v>
      </c>
      <c r="E188" t="str">
        <f t="shared" si="16"/>
        <v>A</v>
      </c>
      <c r="F188" s="4">
        <f t="shared" si="17"/>
        <v>10.710743801652894</v>
      </c>
      <c r="G188" s="13"/>
      <c r="K188" s="38">
        <v>41825</v>
      </c>
      <c r="L188" s="37">
        <v>5.4</v>
      </c>
      <c r="M188" s="37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3.6</v>
      </c>
      <c r="E189" t="str">
        <f t="shared" si="16"/>
        <v>A</v>
      </c>
      <c r="F189" s="4">
        <f t="shared" si="17"/>
        <v>7.1404958677685952</v>
      </c>
      <c r="G189" s="13"/>
      <c r="K189" s="38">
        <v>41826</v>
      </c>
      <c r="L189" s="37">
        <v>3.6</v>
      </c>
      <c r="M189" s="37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2.5</v>
      </c>
      <c r="E190" t="str">
        <f t="shared" si="16"/>
        <v>A</v>
      </c>
      <c r="F190" s="4">
        <f t="shared" si="17"/>
        <v>4.9586776859504136</v>
      </c>
      <c r="G190" s="13"/>
      <c r="K190" s="38">
        <v>41827</v>
      </c>
      <c r="L190" s="37">
        <v>2.5</v>
      </c>
      <c r="M190" s="37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0.53</v>
      </c>
      <c r="E191" t="str">
        <f t="shared" si="16"/>
        <v>A</v>
      </c>
      <c r="F191" s="4">
        <f t="shared" si="17"/>
        <v>1.0512396694214876</v>
      </c>
      <c r="G191" s="13"/>
      <c r="K191" s="38">
        <v>41828</v>
      </c>
      <c r="L191" s="37">
        <v>0.53</v>
      </c>
      <c r="M191" s="37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1.2</v>
      </c>
      <c r="E192" t="str">
        <f t="shared" si="16"/>
        <v>A</v>
      </c>
      <c r="F192" s="4">
        <f t="shared" si="17"/>
        <v>2.3801652892561984</v>
      </c>
      <c r="G192" s="13"/>
      <c r="K192" s="38">
        <v>41829</v>
      </c>
      <c r="L192" s="37">
        <v>1.2</v>
      </c>
      <c r="M192" s="37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6.3</v>
      </c>
      <c r="E193" t="str">
        <f t="shared" si="16"/>
        <v>A</v>
      </c>
      <c r="F193" s="4">
        <f t="shared" si="17"/>
        <v>12.495867768595041</v>
      </c>
      <c r="G193" s="13"/>
      <c r="K193" s="38">
        <v>41830</v>
      </c>
      <c r="L193" s="37">
        <v>6.3</v>
      </c>
      <c r="M193" s="37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8.4</v>
      </c>
      <c r="E194" t="str">
        <f t="shared" si="16"/>
        <v>A</v>
      </c>
      <c r="F194" s="4">
        <f t="shared" si="17"/>
        <v>16.66115702479339</v>
      </c>
      <c r="G194" s="13"/>
      <c r="K194" s="38">
        <v>41831</v>
      </c>
      <c r="L194" s="37">
        <v>8.4</v>
      </c>
      <c r="M194" s="37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6.2</v>
      </c>
      <c r="E195" t="str">
        <f t="shared" si="16"/>
        <v>A</v>
      </c>
      <c r="F195" s="4">
        <f t="shared" si="17"/>
        <v>12.297520661157025</v>
      </c>
      <c r="G195" s="13"/>
      <c r="K195" s="38">
        <v>41832</v>
      </c>
      <c r="L195" s="37">
        <v>6.2</v>
      </c>
      <c r="M195" s="37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3.9</v>
      </c>
      <c r="E196" t="str">
        <f t="shared" si="21"/>
        <v>A</v>
      </c>
      <c r="F196" s="4">
        <f t="shared" ref="F196:F259" si="22">D196*(86400/43560)</f>
        <v>7.7355371900826446</v>
      </c>
      <c r="G196" s="13"/>
      <c r="K196" s="38">
        <v>41833</v>
      </c>
      <c r="L196" s="37">
        <v>3.9</v>
      </c>
      <c r="M196" s="37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3</v>
      </c>
      <c r="E197" t="str">
        <f t="shared" si="21"/>
        <v>A</v>
      </c>
      <c r="F197" s="4">
        <f t="shared" si="22"/>
        <v>5.9504132231404956</v>
      </c>
      <c r="G197" s="13"/>
      <c r="K197" s="38">
        <v>41834</v>
      </c>
      <c r="L197" s="37">
        <v>3</v>
      </c>
      <c r="M197" s="37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2.7</v>
      </c>
      <c r="E198" t="str">
        <f t="shared" si="21"/>
        <v>A</v>
      </c>
      <c r="F198" s="4">
        <f t="shared" si="22"/>
        <v>5.3553719008264471</v>
      </c>
      <c r="G198" s="13"/>
      <c r="K198" s="38">
        <v>41835</v>
      </c>
      <c r="L198" s="37">
        <v>2.7</v>
      </c>
      <c r="M198" s="37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3</v>
      </c>
      <c r="E199" t="str">
        <f t="shared" si="21"/>
        <v>A</v>
      </c>
      <c r="F199" s="4">
        <f t="shared" si="22"/>
        <v>5.9504132231404956</v>
      </c>
      <c r="G199" s="13"/>
      <c r="K199" s="38">
        <v>41836</v>
      </c>
      <c r="L199" s="37">
        <v>3</v>
      </c>
      <c r="M199" s="37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4.7</v>
      </c>
      <c r="E200" t="str">
        <f t="shared" si="21"/>
        <v>A</v>
      </c>
      <c r="F200" s="4">
        <f t="shared" si="22"/>
        <v>9.3223140495867778</v>
      </c>
      <c r="G200" s="13"/>
      <c r="K200" s="38">
        <v>41837</v>
      </c>
      <c r="L200" s="37">
        <v>4.7</v>
      </c>
      <c r="M200" s="37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4.5</v>
      </c>
      <c r="E201" t="str">
        <f t="shared" si="21"/>
        <v>A</v>
      </c>
      <c r="F201" s="4">
        <f t="shared" si="22"/>
        <v>8.9256198347107443</v>
      </c>
      <c r="G201" s="13"/>
      <c r="K201" s="38">
        <v>41838</v>
      </c>
      <c r="L201" s="37">
        <v>4.5</v>
      </c>
      <c r="M201" s="37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3.2</v>
      </c>
      <c r="E202" t="str">
        <f t="shared" si="21"/>
        <v>A</v>
      </c>
      <c r="F202" s="4">
        <f t="shared" si="22"/>
        <v>6.3471074380165291</v>
      </c>
      <c r="G202" s="13"/>
      <c r="K202" s="38">
        <v>41839</v>
      </c>
      <c r="L202" s="37">
        <v>3.2</v>
      </c>
      <c r="M202" s="37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2.5</v>
      </c>
      <c r="E203" t="str">
        <f t="shared" si="21"/>
        <v>A</v>
      </c>
      <c r="F203" s="4">
        <f t="shared" si="22"/>
        <v>4.9586776859504136</v>
      </c>
      <c r="G203" s="13"/>
      <c r="K203" s="38">
        <v>41840</v>
      </c>
      <c r="L203" s="37">
        <v>2.5</v>
      </c>
      <c r="M203" s="37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2.2999999999999998</v>
      </c>
      <c r="E204" t="str">
        <f t="shared" si="21"/>
        <v>A</v>
      </c>
      <c r="F204" s="4">
        <f t="shared" si="22"/>
        <v>4.5619834710743801</v>
      </c>
      <c r="G204" s="13"/>
      <c r="K204" s="38">
        <v>41841</v>
      </c>
      <c r="L204" s="37">
        <v>2.2999999999999998</v>
      </c>
      <c r="M204" s="37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2.6</v>
      </c>
      <c r="E205" t="str">
        <f t="shared" si="21"/>
        <v>A</v>
      </c>
      <c r="F205" s="4">
        <f t="shared" si="22"/>
        <v>5.1570247933884303</v>
      </c>
      <c r="G205" s="13"/>
      <c r="K205" s="38">
        <v>41842</v>
      </c>
      <c r="L205" s="37">
        <v>2.6</v>
      </c>
      <c r="M205" s="37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3.2</v>
      </c>
      <c r="E206" t="str">
        <f t="shared" si="21"/>
        <v>A</v>
      </c>
      <c r="F206" s="4">
        <f t="shared" si="22"/>
        <v>6.3471074380165291</v>
      </c>
      <c r="G206" s="13"/>
      <c r="K206" s="38">
        <v>41843</v>
      </c>
      <c r="L206" s="37">
        <v>3.2</v>
      </c>
      <c r="M206" s="37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3.4</v>
      </c>
      <c r="E207" t="str">
        <f t="shared" si="21"/>
        <v>A</v>
      </c>
      <c r="F207" s="4">
        <f t="shared" si="22"/>
        <v>6.7438016528925617</v>
      </c>
      <c r="G207" s="13"/>
      <c r="K207" s="38">
        <v>41844</v>
      </c>
      <c r="L207" s="37">
        <v>3.4</v>
      </c>
      <c r="M207" s="37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4.2</v>
      </c>
      <c r="E208" t="str">
        <f t="shared" si="21"/>
        <v>A</v>
      </c>
      <c r="F208" s="4">
        <f t="shared" si="22"/>
        <v>8.3305785123966949</v>
      </c>
      <c r="G208" s="13"/>
      <c r="K208" s="38">
        <v>41845</v>
      </c>
      <c r="L208" s="37">
        <v>4.2</v>
      </c>
      <c r="M208" s="37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5.0999999999999996</v>
      </c>
      <c r="E209" t="str">
        <f t="shared" si="21"/>
        <v>A</v>
      </c>
      <c r="F209" s="4">
        <f t="shared" si="22"/>
        <v>10.115702479338843</v>
      </c>
      <c r="G209" s="13"/>
      <c r="K209" s="38">
        <v>41846</v>
      </c>
      <c r="L209" s="37">
        <v>5.0999999999999996</v>
      </c>
      <c r="M209" s="37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4</v>
      </c>
      <c r="E210" t="str">
        <f t="shared" si="21"/>
        <v>A</v>
      </c>
      <c r="F210" s="4">
        <f t="shared" si="22"/>
        <v>7.9338842975206614</v>
      </c>
      <c r="G210" s="13"/>
      <c r="K210" s="38">
        <v>41847</v>
      </c>
      <c r="L210" s="37">
        <v>4</v>
      </c>
      <c r="M210" s="37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4.3</v>
      </c>
      <c r="E211" t="str">
        <f t="shared" si="21"/>
        <v>A</v>
      </c>
      <c r="F211" s="4">
        <f t="shared" si="22"/>
        <v>8.5289256198347108</v>
      </c>
      <c r="G211" s="13"/>
      <c r="K211" s="38">
        <v>41848</v>
      </c>
      <c r="L211" s="37">
        <v>4.3</v>
      </c>
      <c r="M211" s="37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4</v>
      </c>
      <c r="E212" t="str">
        <f t="shared" si="21"/>
        <v>A</v>
      </c>
      <c r="F212" s="4">
        <f t="shared" si="22"/>
        <v>7.9338842975206614</v>
      </c>
      <c r="G212" s="13"/>
      <c r="K212" s="38">
        <v>41849</v>
      </c>
      <c r="L212" s="37">
        <v>4</v>
      </c>
      <c r="M212" s="37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5</v>
      </c>
      <c r="E213" t="str">
        <f t="shared" si="21"/>
        <v>A</v>
      </c>
      <c r="F213" s="4">
        <f t="shared" si="22"/>
        <v>9.9173553719008272</v>
      </c>
      <c r="G213" s="13"/>
      <c r="K213" s="38">
        <v>41850</v>
      </c>
      <c r="L213" s="37">
        <v>5</v>
      </c>
      <c r="M213" s="37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5.2</v>
      </c>
      <c r="E214" t="str">
        <f t="shared" si="21"/>
        <v>A</v>
      </c>
      <c r="F214" s="4">
        <f t="shared" si="22"/>
        <v>10.314049586776861</v>
      </c>
      <c r="G214" s="13"/>
      <c r="K214" s="38">
        <v>41851</v>
      </c>
      <c r="L214" s="37">
        <v>5.2</v>
      </c>
      <c r="M214" s="37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4.9000000000000004</v>
      </c>
      <c r="E215" t="str">
        <f t="shared" si="21"/>
        <v>A</v>
      </c>
      <c r="F215" s="4">
        <f t="shared" si="22"/>
        <v>9.7190082644628113</v>
      </c>
      <c r="G215" s="13"/>
      <c r="K215" s="38">
        <v>41852</v>
      </c>
      <c r="L215" s="37">
        <v>4.9000000000000004</v>
      </c>
      <c r="M215" s="37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4.3</v>
      </c>
      <c r="E216" t="str">
        <f t="shared" si="21"/>
        <v>A</v>
      </c>
      <c r="F216" s="4">
        <f t="shared" si="22"/>
        <v>8.5289256198347108</v>
      </c>
      <c r="G216" s="13"/>
      <c r="K216" s="38">
        <v>41853</v>
      </c>
      <c r="L216" s="37">
        <v>4.3</v>
      </c>
      <c r="M216" s="37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4</v>
      </c>
      <c r="E217" t="str">
        <f t="shared" si="21"/>
        <v>A</v>
      </c>
      <c r="F217" s="4">
        <f t="shared" si="22"/>
        <v>7.9338842975206614</v>
      </c>
      <c r="G217" s="13"/>
      <c r="K217" s="38">
        <v>41854</v>
      </c>
      <c r="L217" s="37">
        <v>4</v>
      </c>
      <c r="M217" s="37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4.5</v>
      </c>
      <c r="E218" t="str">
        <f t="shared" si="21"/>
        <v>A</v>
      </c>
      <c r="F218" s="4">
        <f t="shared" si="22"/>
        <v>8.9256198347107443</v>
      </c>
      <c r="G218" s="13"/>
      <c r="K218" s="38">
        <v>41855</v>
      </c>
      <c r="L218" s="37">
        <v>4.5</v>
      </c>
      <c r="M218" s="37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4.5999999999999996</v>
      </c>
      <c r="E219" t="str">
        <f t="shared" si="21"/>
        <v>A</v>
      </c>
      <c r="F219" s="4">
        <f t="shared" si="22"/>
        <v>9.1239669421487601</v>
      </c>
      <c r="G219" s="13"/>
      <c r="K219" s="38">
        <v>41856</v>
      </c>
      <c r="L219" s="37">
        <v>4.5999999999999996</v>
      </c>
      <c r="M219" s="37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5.2</v>
      </c>
      <c r="E220" t="str">
        <f t="shared" si="21"/>
        <v>A</v>
      </c>
      <c r="F220" s="4">
        <f t="shared" si="22"/>
        <v>10.314049586776861</v>
      </c>
      <c r="G220" s="13"/>
      <c r="K220" s="38">
        <v>41857</v>
      </c>
      <c r="L220" s="37">
        <v>5.2</v>
      </c>
      <c r="M220" s="37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6.7</v>
      </c>
      <c r="E221" t="str">
        <f t="shared" si="21"/>
        <v>A</v>
      </c>
      <c r="F221" s="4">
        <f t="shared" si="22"/>
        <v>13.289256198347108</v>
      </c>
      <c r="G221" s="13"/>
      <c r="K221" s="38">
        <v>41858</v>
      </c>
      <c r="L221" s="37">
        <v>6.7</v>
      </c>
      <c r="M221" s="37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7</v>
      </c>
      <c r="E222" t="str">
        <f t="shared" si="21"/>
        <v>A</v>
      </c>
      <c r="F222" s="4">
        <f t="shared" si="22"/>
        <v>13.884297520661157</v>
      </c>
      <c r="G222" s="13"/>
      <c r="K222" s="38">
        <v>41859</v>
      </c>
      <c r="L222" s="37">
        <v>7</v>
      </c>
      <c r="M222" s="37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7.4</v>
      </c>
      <c r="E223" t="str">
        <f t="shared" si="21"/>
        <v>A</v>
      </c>
      <c r="F223" s="4">
        <f t="shared" si="22"/>
        <v>14.677685950413224</v>
      </c>
      <c r="G223" s="13"/>
      <c r="K223" s="38">
        <v>41860</v>
      </c>
      <c r="L223" s="37">
        <v>7.4</v>
      </c>
      <c r="M223" s="37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6.9</v>
      </c>
      <c r="E224" t="str">
        <f t="shared" si="21"/>
        <v>A</v>
      </c>
      <c r="F224" s="4">
        <f t="shared" si="22"/>
        <v>13.685950413223141</v>
      </c>
      <c r="G224" s="13"/>
      <c r="K224" s="38">
        <v>41861</v>
      </c>
      <c r="L224" s="37">
        <v>6.9</v>
      </c>
      <c r="M224" s="37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6.4</v>
      </c>
      <c r="E225" t="str">
        <f t="shared" si="21"/>
        <v>A</v>
      </c>
      <c r="F225" s="4">
        <f t="shared" si="22"/>
        <v>12.694214876033058</v>
      </c>
      <c r="G225" s="13"/>
      <c r="K225" s="38">
        <v>41862</v>
      </c>
      <c r="L225" s="37">
        <v>6.4</v>
      </c>
      <c r="M225" s="37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3.1</v>
      </c>
      <c r="E226" t="str">
        <f t="shared" si="21"/>
        <v>A</v>
      </c>
      <c r="F226" s="4">
        <f t="shared" si="22"/>
        <v>6.1487603305785123</v>
      </c>
      <c r="G226" s="13"/>
      <c r="K226" s="38">
        <v>41863</v>
      </c>
      <c r="L226" s="37">
        <v>3.1</v>
      </c>
      <c r="M226" s="37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3</v>
      </c>
      <c r="E227" t="str">
        <f t="shared" si="21"/>
        <v>A</v>
      </c>
      <c r="F227" s="4">
        <f t="shared" si="22"/>
        <v>5.9504132231404956</v>
      </c>
      <c r="G227" s="13"/>
      <c r="K227" s="38">
        <v>41864</v>
      </c>
      <c r="L227" s="37">
        <v>3</v>
      </c>
      <c r="M227" s="37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2.9</v>
      </c>
      <c r="E228" t="str">
        <f t="shared" si="21"/>
        <v>A</v>
      </c>
      <c r="F228" s="4">
        <f t="shared" si="22"/>
        <v>5.7520661157024797</v>
      </c>
      <c r="G228" s="13"/>
      <c r="K228" s="38">
        <v>41865</v>
      </c>
      <c r="L228" s="37">
        <v>2.9</v>
      </c>
      <c r="M228" s="37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2.2999999999999998</v>
      </c>
      <c r="E229" t="str">
        <f t="shared" si="21"/>
        <v>A</v>
      </c>
      <c r="F229" s="4">
        <f t="shared" si="22"/>
        <v>4.5619834710743801</v>
      </c>
      <c r="G229" s="13"/>
      <c r="K229" s="38">
        <v>41866</v>
      </c>
      <c r="L229" s="37">
        <v>2.2999999999999998</v>
      </c>
      <c r="M229" s="37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2.2000000000000002</v>
      </c>
      <c r="E230" t="str">
        <f t="shared" si="21"/>
        <v>A</v>
      </c>
      <c r="F230" s="4">
        <f t="shared" si="22"/>
        <v>4.3636363636363642</v>
      </c>
      <c r="G230" s="13"/>
      <c r="K230" s="38">
        <v>41867</v>
      </c>
      <c r="L230" s="37">
        <v>2.2000000000000002</v>
      </c>
      <c r="M230" s="37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2.2000000000000002</v>
      </c>
      <c r="E231" t="str">
        <f t="shared" si="21"/>
        <v>A</v>
      </c>
      <c r="F231" s="4">
        <f t="shared" si="22"/>
        <v>4.3636363636363642</v>
      </c>
      <c r="G231" s="13"/>
      <c r="K231" s="38">
        <v>41868</v>
      </c>
      <c r="L231" s="37">
        <v>2.2000000000000002</v>
      </c>
      <c r="M231" s="37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1.9</v>
      </c>
      <c r="E232" t="str">
        <f t="shared" si="21"/>
        <v>A</v>
      </c>
      <c r="F232" s="4">
        <f t="shared" si="22"/>
        <v>3.7685950413223139</v>
      </c>
      <c r="G232" s="13"/>
      <c r="K232" s="38">
        <v>41869</v>
      </c>
      <c r="L232" s="37">
        <v>1.9</v>
      </c>
      <c r="M232" s="37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2</v>
      </c>
      <c r="E233" t="str">
        <f t="shared" si="21"/>
        <v>A</v>
      </c>
      <c r="F233" s="4">
        <f t="shared" si="22"/>
        <v>3.9669421487603307</v>
      </c>
      <c r="G233" s="13"/>
      <c r="K233" s="38">
        <v>41870</v>
      </c>
      <c r="L233" s="37">
        <v>2</v>
      </c>
      <c r="M233" s="37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1.6</v>
      </c>
      <c r="E234" t="str">
        <f t="shared" si="21"/>
        <v>A</v>
      </c>
      <c r="F234" s="4">
        <f t="shared" si="22"/>
        <v>3.1735537190082646</v>
      </c>
      <c r="G234" s="13"/>
      <c r="K234" s="38">
        <v>41871</v>
      </c>
      <c r="L234" s="37">
        <v>1.6</v>
      </c>
      <c r="M234" s="37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2.2999999999999998</v>
      </c>
      <c r="E235" t="str">
        <f t="shared" si="21"/>
        <v>A</v>
      </c>
      <c r="F235" s="4">
        <f t="shared" si="22"/>
        <v>4.5619834710743801</v>
      </c>
      <c r="G235" s="13"/>
      <c r="K235" s="38">
        <v>41872</v>
      </c>
      <c r="L235" s="37">
        <v>2.2999999999999998</v>
      </c>
      <c r="M235" s="37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2.2000000000000002</v>
      </c>
      <c r="E236" t="str">
        <f t="shared" si="21"/>
        <v>A</v>
      </c>
      <c r="F236" s="4">
        <f t="shared" si="22"/>
        <v>4.3636363636363642</v>
      </c>
      <c r="G236" s="13"/>
      <c r="K236" s="38">
        <v>41873</v>
      </c>
      <c r="L236" s="37">
        <v>2.2000000000000002</v>
      </c>
      <c r="M236" s="37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2.2000000000000002</v>
      </c>
      <c r="E237" t="str">
        <f t="shared" si="21"/>
        <v>A</v>
      </c>
      <c r="F237" s="4">
        <f t="shared" si="22"/>
        <v>4.3636363636363642</v>
      </c>
      <c r="G237" s="13"/>
      <c r="K237" s="38">
        <v>41874</v>
      </c>
      <c r="L237" s="37">
        <v>2.2000000000000002</v>
      </c>
      <c r="M237" s="37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2.2999999999999998</v>
      </c>
      <c r="E238" t="str">
        <f t="shared" si="21"/>
        <v>A</v>
      </c>
      <c r="F238" s="4">
        <f t="shared" si="22"/>
        <v>4.5619834710743801</v>
      </c>
      <c r="G238" s="13"/>
      <c r="K238" s="38">
        <v>41875</v>
      </c>
      <c r="L238" s="37">
        <v>2.2999999999999998</v>
      </c>
      <c r="M238" s="37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2.7</v>
      </c>
      <c r="E239" t="str">
        <f t="shared" si="21"/>
        <v>A</v>
      </c>
      <c r="F239" s="4">
        <f t="shared" si="22"/>
        <v>5.3553719008264471</v>
      </c>
      <c r="G239" s="13"/>
      <c r="K239" s="38">
        <v>41876</v>
      </c>
      <c r="L239" s="37">
        <v>2.7</v>
      </c>
      <c r="M239" s="37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3.2</v>
      </c>
      <c r="E240" t="str">
        <f t="shared" si="21"/>
        <v>A</v>
      </c>
      <c r="F240" s="4">
        <f t="shared" si="22"/>
        <v>6.3471074380165291</v>
      </c>
      <c r="G240" s="13"/>
      <c r="K240" s="38">
        <v>41877</v>
      </c>
      <c r="L240" s="37">
        <v>3.2</v>
      </c>
      <c r="M240" s="37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4.0999999999999996</v>
      </c>
      <c r="E241" t="str">
        <f t="shared" si="21"/>
        <v>A</v>
      </c>
      <c r="F241" s="4">
        <f t="shared" si="22"/>
        <v>8.1322314049586772</v>
      </c>
      <c r="G241" s="13"/>
      <c r="K241" s="38">
        <v>41878</v>
      </c>
      <c r="L241" s="37">
        <v>4.0999999999999996</v>
      </c>
      <c r="M241" s="37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4.8</v>
      </c>
      <c r="E242" t="str">
        <f t="shared" si="21"/>
        <v>A</v>
      </c>
      <c r="F242" s="4">
        <f t="shared" si="22"/>
        <v>9.5206611570247937</v>
      </c>
      <c r="G242" s="13"/>
      <c r="K242" s="38">
        <v>41879</v>
      </c>
      <c r="L242" s="37">
        <v>4.8</v>
      </c>
      <c r="M242" s="37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4</v>
      </c>
      <c r="E243" t="str">
        <f t="shared" si="21"/>
        <v>A</v>
      </c>
      <c r="F243" s="4">
        <f t="shared" si="22"/>
        <v>7.9338842975206614</v>
      </c>
      <c r="G243" s="13"/>
      <c r="K243" s="38">
        <v>41880</v>
      </c>
      <c r="L243" s="37">
        <v>4</v>
      </c>
      <c r="M243" s="37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2.7</v>
      </c>
      <c r="E244" t="str">
        <f t="shared" si="21"/>
        <v>A</v>
      </c>
      <c r="F244" s="4">
        <f t="shared" si="22"/>
        <v>5.3553719008264471</v>
      </c>
      <c r="G244" s="13"/>
      <c r="K244" s="38">
        <v>41881</v>
      </c>
      <c r="L244" s="37">
        <v>2.7</v>
      </c>
      <c r="M244" s="37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1.7</v>
      </c>
      <c r="E245" t="str">
        <f t="shared" si="21"/>
        <v>A</v>
      </c>
      <c r="F245" s="4">
        <f t="shared" si="22"/>
        <v>3.3719008264462809</v>
      </c>
      <c r="G245" s="13"/>
      <c r="K245" s="38">
        <v>41882</v>
      </c>
      <c r="L245" s="37">
        <v>1.7</v>
      </c>
      <c r="M245" s="37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1</v>
      </c>
      <c r="E246" t="str">
        <f t="shared" si="21"/>
        <v>A</v>
      </c>
      <c r="F246" s="4">
        <f t="shared" si="22"/>
        <v>1.9834710743801653</v>
      </c>
      <c r="G246" s="13"/>
      <c r="K246" s="38">
        <v>41883</v>
      </c>
      <c r="L246" s="37">
        <v>1</v>
      </c>
      <c r="M246" s="37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0.69</v>
      </c>
      <c r="E247" t="str">
        <f t="shared" si="21"/>
        <v>A</v>
      </c>
      <c r="F247" s="4">
        <f t="shared" si="22"/>
        <v>1.368595041322314</v>
      </c>
      <c r="G247" s="13"/>
      <c r="K247" s="38">
        <v>41884</v>
      </c>
      <c r="L247" s="37">
        <v>0.69</v>
      </c>
      <c r="M247" s="37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0.52</v>
      </c>
      <c r="E248" t="str">
        <f t="shared" si="21"/>
        <v>A</v>
      </c>
      <c r="F248" s="4">
        <f t="shared" si="22"/>
        <v>1.0314049586776861</v>
      </c>
      <c r="G248" s="13"/>
      <c r="K248" s="38">
        <v>41885</v>
      </c>
      <c r="L248" s="37">
        <v>0.52</v>
      </c>
      <c r="M248" s="37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0.43</v>
      </c>
      <c r="E249" t="str">
        <f t="shared" si="21"/>
        <v>A</v>
      </c>
      <c r="F249" s="4">
        <f t="shared" si="22"/>
        <v>0.85289256198347108</v>
      </c>
      <c r="G249" s="13"/>
      <c r="K249" s="38">
        <v>41886</v>
      </c>
      <c r="L249" s="37">
        <v>0.43</v>
      </c>
      <c r="M249" s="37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0.47</v>
      </c>
      <c r="E250" t="str">
        <f t="shared" si="21"/>
        <v>A</v>
      </c>
      <c r="F250" s="4">
        <f t="shared" si="22"/>
        <v>0.93223140495867762</v>
      </c>
      <c r="G250" s="13"/>
      <c r="K250" s="38">
        <v>41887</v>
      </c>
      <c r="L250" s="37">
        <v>0.47</v>
      </c>
      <c r="M250" s="37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0.36</v>
      </c>
      <c r="E251" t="str">
        <f t="shared" si="21"/>
        <v>A</v>
      </c>
      <c r="F251" s="4">
        <f t="shared" si="22"/>
        <v>0.71404958677685948</v>
      </c>
      <c r="G251" s="13"/>
      <c r="K251" s="38">
        <v>41888</v>
      </c>
      <c r="L251" s="37">
        <v>0.36</v>
      </c>
      <c r="M251" s="37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0.36</v>
      </c>
      <c r="E252" t="str">
        <f t="shared" si="21"/>
        <v>A</v>
      </c>
      <c r="F252" s="4">
        <f t="shared" si="22"/>
        <v>0.71404958677685948</v>
      </c>
      <c r="G252" s="13"/>
      <c r="K252" s="38">
        <v>41889</v>
      </c>
      <c r="L252" s="37">
        <v>0.36</v>
      </c>
      <c r="M252" s="37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0.34</v>
      </c>
      <c r="E253" t="str">
        <f t="shared" si="21"/>
        <v>A</v>
      </c>
      <c r="F253" s="4">
        <f t="shared" si="22"/>
        <v>0.67438016528925626</v>
      </c>
      <c r="G253" s="13"/>
      <c r="K253" s="38">
        <v>41890</v>
      </c>
      <c r="L253" s="37">
        <v>0.34</v>
      </c>
      <c r="M253" s="37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0.34</v>
      </c>
      <c r="E254" t="str">
        <f t="shared" si="21"/>
        <v>A</v>
      </c>
      <c r="F254" s="4">
        <f t="shared" si="22"/>
        <v>0.67438016528925626</v>
      </c>
      <c r="G254" s="13"/>
      <c r="K254" s="38">
        <v>41891</v>
      </c>
      <c r="L254" s="37">
        <v>0.34</v>
      </c>
      <c r="M254" s="37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0.36</v>
      </c>
      <c r="E255" t="str">
        <f t="shared" si="21"/>
        <v>A</v>
      </c>
      <c r="F255" s="4">
        <f t="shared" si="22"/>
        <v>0.71404958677685948</v>
      </c>
      <c r="G255" s="13"/>
      <c r="K255" s="38">
        <v>41892</v>
      </c>
      <c r="L255" s="37">
        <v>0.36</v>
      </c>
      <c r="M255" s="37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0.36</v>
      </c>
      <c r="E256" t="str">
        <f t="shared" si="21"/>
        <v>A</v>
      </c>
      <c r="F256" s="4">
        <f t="shared" si="22"/>
        <v>0.71404958677685948</v>
      </c>
      <c r="G256" s="13"/>
      <c r="K256" s="38">
        <v>41893</v>
      </c>
      <c r="L256" s="37">
        <v>0.36</v>
      </c>
      <c r="M256" s="37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0.51</v>
      </c>
      <c r="E257" t="str">
        <f t="shared" si="21"/>
        <v>A</v>
      </c>
      <c r="F257" s="4">
        <f t="shared" si="22"/>
        <v>1.0115702479338844</v>
      </c>
      <c r="G257" s="13"/>
      <c r="K257" s="38">
        <v>41894</v>
      </c>
      <c r="L257" s="37">
        <v>0.51</v>
      </c>
      <c r="M257" s="37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0.53</v>
      </c>
      <c r="E258" t="str">
        <f t="shared" si="21"/>
        <v>A</v>
      </c>
      <c r="F258" s="4">
        <f t="shared" si="22"/>
        <v>1.0512396694214876</v>
      </c>
      <c r="G258" s="13"/>
      <c r="K258" s="38">
        <v>41895</v>
      </c>
      <c r="L258" s="37">
        <v>0.53</v>
      </c>
      <c r="M258" s="37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0.5</v>
      </c>
      <c r="E259" t="str">
        <f t="shared" si="21"/>
        <v>A</v>
      </c>
      <c r="F259" s="4">
        <f t="shared" si="22"/>
        <v>0.99173553719008267</v>
      </c>
      <c r="G259" s="13"/>
      <c r="K259" s="38">
        <v>41896</v>
      </c>
      <c r="L259" s="37">
        <v>0.5</v>
      </c>
      <c r="M259" s="37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0.46</v>
      </c>
      <c r="E260" t="str">
        <f t="shared" si="26"/>
        <v>A</v>
      </c>
      <c r="F260" s="4">
        <f t="shared" ref="F260:F323" si="27">D260*(86400/43560)</f>
        <v>0.91239669421487612</v>
      </c>
      <c r="G260" s="13"/>
      <c r="K260" s="38">
        <v>41897</v>
      </c>
      <c r="L260" s="37">
        <v>0.46</v>
      </c>
      <c r="M260" s="37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0.42</v>
      </c>
      <c r="E261" t="str">
        <f t="shared" si="26"/>
        <v>A</v>
      </c>
      <c r="F261" s="4">
        <f t="shared" si="27"/>
        <v>0.83305785123966947</v>
      </c>
      <c r="G261" s="13"/>
      <c r="K261" s="38">
        <v>41898</v>
      </c>
      <c r="L261" s="37">
        <v>0.42</v>
      </c>
      <c r="M261" s="37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0.4</v>
      </c>
      <c r="E262" t="str">
        <f t="shared" si="26"/>
        <v>A</v>
      </c>
      <c r="F262" s="4">
        <f t="shared" si="27"/>
        <v>0.79338842975206614</v>
      </c>
      <c r="G262" s="13"/>
      <c r="K262" s="38">
        <v>41899</v>
      </c>
      <c r="L262" s="37">
        <v>0.4</v>
      </c>
      <c r="M262" s="37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0.4</v>
      </c>
      <c r="E263" t="str">
        <f t="shared" si="26"/>
        <v>A</v>
      </c>
      <c r="F263" s="4">
        <f t="shared" si="27"/>
        <v>0.79338842975206614</v>
      </c>
      <c r="G263" s="13"/>
      <c r="K263" s="38">
        <v>41900</v>
      </c>
      <c r="L263" s="37">
        <v>0.4</v>
      </c>
      <c r="M263" s="37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0.42</v>
      </c>
      <c r="E264" t="str">
        <f t="shared" si="26"/>
        <v>A</v>
      </c>
      <c r="F264" s="4">
        <f t="shared" si="27"/>
        <v>0.83305785123966947</v>
      </c>
      <c r="G264" s="13"/>
      <c r="K264" s="38">
        <v>41901</v>
      </c>
      <c r="L264" s="37">
        <v>0.42</v>
      </c>
      <c r="M264" s="37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0.39</v>
      </c>
      <c r="E265" t="str">
        <f t="shared" si="26"/>
        <v>A</v>
      </c>
      <c r="F265" s="4">
        <f t="shared" si="27"/>
        <v>0.77355371900826453</v>
      </c>
      <c r="G265" s="13"/>
      <c r="K265" s="38">
        <v>41902</v>
      </c>
      <c r="L265" s="37">
        <v>0.39</v>
      </c>
      <c r="M265" s="37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0.37</v>
      </c>
      <c r="E266" t="str">
        <f t="shared" si="26"/>
        <v>A</v>
      </c>
      <c r="F266" s="4">
        <f t="shared" si="27"/>
        <v>0.7338842975206612</v>
      </c>
      <c r="G266" s="13"/>
      <c r="K266" s="38">
        <v>41903</v>
      </c>
      <c r="L266" s="37">
        <v>0.37</v>
      </c>
      <c r="M266" s="37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0.34</v>
      </c>
      <c r="E267" t="str">
        <f t="shared" si="26"/>
        <v>A</v>
      </c>
      <c r="F267" s="4">
        <f t="shared" si="27"/>
        <v>0.67438016528925626</v>
      </c>
      <c r="G267" s="13"/>
      <c r="K267" s="38">
        <v>41904</v>
      </c>
      <c r="L267" s="37">
        <v>0.34</v>
      </c>
      <c r="M267" s="37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0.57999999999999996</v>
      </c>
      <c r="E268" t="str">
        <f t="shared" si="26"/>
        <v>A</v>
      </c>
      <c r="F268" s="4">
        <f t="shared" si="27"/>
        <v>1.1504132231404958</v>
      </c>
      <c r="G268" s="13"/>
      <c r="K268" s="38">
        <v>41905</v>
      </c>
      <c r="L268" s="37">
        <v>0.57999999999999996</v>
      </c>
      <c r="M268" s="37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0.64</v>
      </c>
      <c r="E269" t="str">
        <f t="shared" si="26"/>
        <v>A</v>
      </c>
      <c r="F269" s="4">
        <f t="shared" si="27"/>
        <v>1.2694214876033059</v>
      </c>
      <c r="G269" s="13"/>
      <c r="K269" s="38">
        <v>41906</v>
      </c>
      <c r="L269" s="37">
        <v>0.64</v>
      </c>
      <c r="M269" s="37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0.56999999999999995</v>
      </c>
      <c r="E270" t="str">
        <f t="shared" si="26"/>
        <v>A</v>
      </c>
      <c r="F270" s="4">
        <f t="shared" si="27"/>
        <v>1.130578512396694</v>
      </c>
      <c r="G270" s="13"/>
      <c r="K270" s="38">
        <v>41907</v>
      </c>
      <c r="L270" s="37">
        <v>0.56999999999999995</v>
      </c>
      <c r="M270" s="37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0.53</v>
      </c>
      <c r="E271" t="str">
        <f t="shared" si="26"/>
        <v>A</v>
      </c>
      <c r="F271" s="4">
        <f t="shared" si="27"/>
        <v>1.0512396694214876</v>
      </c>
      <c r="G271" s="13"/>
      <c r="K271" s="38">
        <v>41908</v>
      </c>
      <c r="L271" s="37">
        <v>0.53</v>
      </c>
      <c r="M271" s="37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0.49</v>
      </c>
      <c r="E272" t="str">
        <f t="shared" si="26"/>
        <v>A</v>
      </c>
      <c r="F272" s="4">
        <f t="shared" si="27"/>
        <v>0.97190082644628095</v>
      </c>
      <c r="G272" s="13"/>
      <c r="K272" s="38">
        <v>41909</v>
      </c>
      <c r="L272" s="37">
        <v>0.49</v>
      </c>
      <c r="M272" s="37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0.42</v>
      </c>
      <c r="E273" t="str">
        <f t="shared" si="26"/>
        <v>A</v>
      </c>
      <c r="F273" s="4">
        <f t="shared" si="27"/>
        <v>0.83305785123966947</v>
      </c>
      <c r="G273" s="13"/>
      <c r="K273" s="38">
        <v>41910</v>
      </c>
      <c r="L273" s="37">
        <v>0.42</v>
      </c>
      <c r="M273" s="37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0.44</v>
      </c>
      <c r="E274" t="str">
        <f t="shared" si="26"/>
        <v>A</v>
      </c>
      <c r="F274" s="4">
        <f t="shared" si="27"/>
        <v>0.8727272727272728</v>
      </c>
      <c r="G274" s="13"/>
      <c r="K274" s="38">
        <v>41911</v>
      </c>
      <c r="L274" s="37">
        <v>0.44</v>
      </c>
      <c r="M274" s="37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0.52</v>
      </c>
      <c r="E275" t="str">
        <f t="shared" si="26"/>
        <v>A</v>
      </c>
      <c r="F275" s="4">
        <f t="shared" si="27"/>
        <v>1.0314049586776861</v>
      </c>
      <c r="G275" s="13"/>
      <c r="K275" s="38">
        <v>41912</v>
      </c>
      <c r="L275" s="37">
        <v>0.52</v>
      </c>
      <c r="M275" s="37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0.51</v>
      </c>
      <c r="E276" t="str">
        <f t="shared" si="26"/>
        <v>A</v>
      </c>
      <c r="F276" s="4">
        <f t="shared" si="27"/>
        <v>1.0115702479338844</v>
      </c>
      <c r="G276" s="13"/>
      <c r="K276" s="38">
        <v>41913</v>
      </c>
      <c r="L276" s="37">
        <v>0.51</v>
      </c>
      <c r="M276" s="37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0.56999999999999995</v>
      </c>
      <c r="E277" t="str">
        <f t="shared" si="26"/>
        <v>A</v>
      </c>
      <c r="F277" s="4">
        <f t="shared" si="27"/>
        <v>1.130578512396694</v>
      </c>
      <c r="G277" s="13"/>
      <c r="K277" s="38">
        <v>41914</v>
      </c>
      <c r="L277" s="37">
        <v>0.56999999999999995</v>
      </c>
      <c r="M277" s="37" t="s">
        <v>0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0.51</v>
      </c>
      <c r="E278" t="str">
        <f t="shared" si="26"/>
        <v>P</v>
      </c>
      <c r="F278" s="4">
        <f t="shared" si="27"/>
        <v>1.0115702479338844</v>
      </c>
      <c r="G278" s="13"/>
      <c r="K278" s="38">
        <v>41915</v>
      </c>
      <c r="L278" s="37">
        <v>0.51</v>
      </c>
      <c r="M278" s="37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0.52</v>
      </c>
      <c r="E279" t="str">
        <f t="shared" si="26"/>
        <v>P</v>
      </c>
      <c r="F279" s="4">
        <f t="shared" si="27"/>
        <v>1.0314049586776861</v>
      </c>
      <c r="G279" s="13"/>
      <c r="K279" s="38">
        <v>41916</v>
      </c>
      <c r="L279" s="37">
        <v>0.52</v>
      </c>
      <c r="M279" s="37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0.54</v>
      </c>
      <c r="E280" t="str">
        <f t="shared" si="26"/>
        <v>P</v>
      </c>
      <c r="F280" s="4">
        <f t="shared" si="27"/>
        <v>1.0710743801652893</v>
      </c>
      <c r="G280" s="13"/>
      <c r="K280" s="38">
        <v>41917</v>
      </c>
      <c r="L280" s="37">
        <v>0.54</v>
      </c>
      <c r="M280" s="37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0.53</v>
      </c>
      <c r="E281" t="str">
        <f t="shared" si="26"/>
        <v>P</v>
      </c>
      <c r="F281" s="4">
        <f t="shared" si="27"/>
        <v>1.0512396694214876</v>
      </c>
      <c r="G281" s="13"/>
      <c r="K281" s="38">
        <v>41918</v>
      </c>
      <c r="L281" s="37">
        <v>0.53</v>
      </c>
      <c r="M281" s="37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0.56000000000000005</v>
      </c>
      <c r="E282" t="str">
        <f t="shared" si="26"/>
        <v>P</v>
      </c>
      <c r="F282" s="4">
        <f t="shared" si="27"/>
        <v>1.1107438016528928</v>
      </c>
      <c r="G282" s="13"/>
      <c r="K282" s="38">
        <v>41919</v>
      </c>
      <c r="L282" s="37">
        <v>0.56000000000000005</v>
      </c>
      <c r="M282" s="37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0.53</v>
      </c>
      <c r="E283" t="str">
        <f t="shared" si="26"/>
        <v>P</v>
      </c>
      <c r="F283" s="4">
        <f t="shared" si="27"/>
        <v>1.0512396694214876</v>
      </c>
      <c r="G283" s="13"/>
      <c r="K283" s="38">
        <v>41920</v>
      </c>
      <c r="L283" s="37">
        <v>0.53</v>
      </c>
      <c r="M283" s="37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0.56000000000000005</v>
      </c>
      <c r="E284" t="str">
        <f t="shared" si="26"/>
        <v>P</v>
      </c>
      <c r="F284" s="4">
        <f t="shared" si="27"/>
        <v>1.1107438016528928</v>
      </c>
      <c r="G284" s="13"/>
      <c r="K284" s="38">
        <v>41921</v>
      </c>
      <c r="L284" s="37">
        <v>0.56000000000000005</v>
      </c>
      <c r="M284" s="37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0.54</v>
      </c>
      <c r="E285" t="str">
        <f t="shared" si="26"/>
        <v>P</v>
      </c>
      <c r="F285" s="4">
        <f t="shared" si="27"/>
        <v>1.0710743801652893</v>
      </c>
      <c r="G285" s="13"/>
      <c r="K285" s="38">
        <v>41922</v>
      </c>
      <c r="L285" s="37">
        <v>0.54</v>
      </c>
      <c r="M285" s="37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0.51</v>
      </c>
      <c r="E286" t="str">
        <f t="shared" si="26"/>
        <v>P</v>
      </c>
      <c r="F286" s="4">
        <f t="shared" si="27"/>
        <v>1.0115702479338844</v>
      </c>
      <c r="G286" s="13"/>
      <c r="K286" s="38">
        <v>41923</v>
      </c>
      <c r="L286" s="37">
        <v>0.51</v>
      </c>
      <c r="M286" s="37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0.56999999999999995</v>
      </c>
      <c r="E287" t="str">
        <f t="shared" si="26"/>
        <v>P</v>
      </c>
      <c r="F287" s="4">
        <f t="shared" si="27"/>
        <v>1.130578512396694</v>
      </c>
      <c r="G287" s="13"/>
      <c r="K287" s="38">
        <v>41924</v>
      </c>
      <c r="L287" s="37">
        <v>0.56999999999999995</v>
      </c>
      <c r="M287" s="37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0.64</v>
      </c>
      <c r="E288" t="str">
        <f t="shared" si="26"/>
        <v>P</v>
      </c>
      <c r="F288" s="4">
        <f t="shared" si="27"/>
        <v>1.2694214876033059</v>
      </c>
      <c r="G288" s="13"/>
      <c r="K288" s="38">
        <v>41925</v>
      </c>
      <c r="L288" s="37">
        <v>0.64</v>
      </c>
      <c r="M288" s="37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0.7</v>
      </c>
      <c r="E289" t="str">
        <f t="shared" si="26"/>
        <v>P</v>
      </c>
      <c r="F289" s="4">
        <f t="shared" si="27"/>
        <v>1.3884297520661157</v>
      </c>
      <c r="G289" s="13"/>
      <c r="K289" s="38">
        <v>41926</v>
      </c>
      <c r="L289" s="37">
        <v>0.7</v>
      </c>
      <c r="M289" s="37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0.71</v>
      </c>
      <c r="E290" t="str">
        <f t="shared" si="26"/>
        <v>P</v>
      </c>
      <c r="F290" s="4">
        <f t="shared" si="27"/>
        <v>1.4082644628099172</v>
      </c>
      <c r="G290" s="13"/>
      <c r="K290" s="38">
        <v>41927</v>
      </c>
      <c r="L290" s="37">
        <v>0.71</v>
      </c>
      <c r="M290" s="37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0.75</v>
      </c>
      <c r="E291" t="str">
        <f t="shared" si="26"/>
        <v>P</v>
      </c>
      <c r="F291" s="4">
        <f t="shared" si="27"/>
        <v>1.4876033057851239</v>
      </c>
      <c r="G291" s="13"/>
      <c r="K291" s="38">
        <v>41928</v>
      </c>
      <c r="L291" s="37">
        <v>0.75</v>
      </c>
      <c r="M291" s="37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0.73</v>
      </c>
      <c r="E292" t="str">
        <f t="shared" si="26"/>
        <v>P</v>
      </c>
      <c r="F292" s="4">
        <f t="shared" si="27"/>
        <v>1.4479338842975207</v>
      </c>
      <c r="G292" s="13"/>
      <c r="K292" s="38">
        <v>41929</v>
      </c>
      <c r="L292" s="37">
        <v>0.73</v>
      </c>
      <c r="M292" s="37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0.79</v>
      </c>
      <c r="E293" t="str">
        <f t="shared" si="26"/>
        <v>P</v>
      </c>
      <c r="F293" s="4">
        <f t="shared" si="27"/>
        <v>1.5669421487603308</v>
      </c>
      <c r="G293" s="13"/>
      <c r="K293" s="38">
        <v>41930</v>
      </c>
      <c r="L293" s="37">
        <v>0.79</v>
      </c>
      <c r="M293" s="37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0.86</v>
      </c>
      <c r="E294" t="str">
        <f t="shared" si="26"/>
        <v>P</v>
      </c>
      <c r="F294" s="4">
        <f t="shared" si="27"/>
        <v>1.7057851239669422</v>
      </c>
      <c r="G294" s="13"/>
      <c r="K294" s="38">
        <v>41931</v>
      </c>
      <c r="L294" s="37">
        <v>0.86</v>
      </c>
      <c r="M294" s="37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0.88</v>
      </c>
      <c r="E295" t="str">
        <f t="shared" si="26"/>
        <v>P</v>
      </c>
      <c r="F295" s="4">
        <f t="shared" si="27"/>
        <v>1.7454545454545456</v>
      </c>
      <c r="G295" s="13"/>
      <c r="K295" s="38">
        <v>41932</v>
      </c>
      <c r="L295" s="37">
        <v>0.88</v>
      </c>
      <c r="M295" s="37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0.94</v>
      </c>
      <c r="E296" t="str">
        <f t="shared" si="26"/>
        <v>P</v>
      </c>
      <c r="F296" s="4">
        <f t="shared" si="27"/>
        <v>1.8644628099173552</v>
      </c>
      <c r="G296" s="13"/>
      <c r="K296" s="38">
        <v>41933</v>
      </c>
      <c r="L296" s="37">
        <v>0.94</v>
      </c>
      <c r="M296" s="37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1.1000000000000001</v>
      </c>
      <c r="E297" t="str">
        <f t="shared" si="26"/>
        <v>P</v>
      </c>
      <c r="F297" s="4">
        <f t="shared" si="27"/>
        <v>2.1818181818181821</v>
      </c>
      <c r="G297" s="13"/>
      <c r="K297" s="38">
        <v>41934</v>
      </c>
      <c r="L297" s="37">
        <v>1.1000000000000001</v>
      </c>
      <c r="M297" s="37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1.1000000000000001</v>
      </c>
      <c r="E298" t="str">
        <f t="shared" si="26"/>
        <v>P</v>
      </c>
      <c r="F298" s="4">
        <f t="shared" si="27"/>
        <v>2.1818181818181821</v>
      </c>
      <c r="G298" s="13"/>
      <c r="K298" s="38">
        <v>41935</v>
      </c>
      <c r="L298" s="37">
        <v>1.1000000000000001</v>
      </c>
      <c r="M298" s="37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1.3</v>
      </c>
      <c r="E299" t="str">
        <f t="shared" si="26"/>
        <v>P</v>
      </c>
      <c r="F299" s="4">
        <f t="shared" si="27"/>
        <v>2.5785123966942152</v>
      </c>
      <c r="G299" s="13"/>
      <c r="K299" s="38">
        <v>41936</v>
      </c>
      <c r="L299" s="37">
        <v>1.3</v>
      </c>
      <c r="M299" s="37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1.5</v>
      </c>
      <c r="E300" t="str">
        <f t="shared" si="26"/>
        <v>P</v>
      </c>
      <c r="F300" s="4">
        <f t="shared" si="27"/>
        <v>2.9752066115702478</v>
      </c>
      <c r="G300" s="13"/>
      <c r="K300" s="38">
        <v>41937</v>
      </c>
      <c r="L300" s="37">
        <v>1.5</v>
      </c>
      <c r="M300" s="37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1.7</v>
      </c>
      <c r="E301" t="str">
        <f t="shared" si="26"/>
        <v>P</v>
      </c>
      <c r="F301" s="4">
        <f t="shared" si="27"/>
        <v>3.3719008264462809</v>
      </c>
      <c r="G301" s="13"/>
      <c r="K301" s="38">
        <v>41938</v>
      </c>
      <c r="L301" s="37">
        <v>1.7</v>
      </c>
      <c r="M301" s="37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2</v>
      </c>
      <c r="E302" t="str">
        <f t="shared" si="26"/>
        <v>P</v>
      </c>
      <c r="F302" s="4">
        <f t="shared" si="27"/>
        <v>3.9669421487603307</v>
      </c>
      <c r="G302" s="13"/>
      <c r="K302" s="38">
        <v>41939</v>
      </c>
      <c r="L302" s="37">
        <v>2</v>
      </c>
      <c r="M302" s="37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2.2000000000000002</v>
      </c>
      <c r="E303" t="str">
        <f t="shared" si="26"/>
        <v>P</v>
      </c>
      <c r="F303" s="4">
        <f t="shared" si="27"/>
        <v>4.3636363636363642</v>
      </c>
      <c r="G303" s="13"/>
      <c r="K303" s="38">
        <v>41940</v>
      </c>
      <c r="L303" s="37">
        <v>2.2000000000000002</v>
      </c>
      <c r="M303" s="37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2.2999999999999998</v>
      </c>
      <c r="E304" t="str">
        <f t="shared" si="26"/>
        <v>P</v>
      </c>
      <c r="F304" s="4">
        <f t="shared" si="27"/>
        <v>4.5619834710743801</v>
      </c>
      <c r="G304" s="13"/>
      <c r="K304" s="38">
        <v>41941</v>
      </c>
      <c r="L304" s="37">
        <v>2.2999999999999998</v>
      </c>
      <c r="M304" s="37" t="s">
        <v>2</v>
      </c>
    </row>
    <row r="305" spans="1:14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2.4</v>
      </c>
      <c r="E305" t="str">
        <f t="shared" si="26"/>
        <v>P</v>
      </c>
      <c r="F305" s="4">
        <f t="shared" si="27"/>
        <v>4.7603305785123968</v>
      </c>
      <c r="G305" s="13"/>
      <c r="K305" s="38">
        <v>41942</v>
      </c>
      <c r="L305" s="37">
        <v>2.4</v>
      </c>
      <c r="M305" s="37" t="s">
        <v>2</v>
      </c>
    </row>
    <row r="306" spans="1:14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2.4</v>
      </c>
      <c r="E306" t="str">
        <f t="shared" si="26"/>
        <v>P</v>
      </c>
      <c r="F306" s="4">
        <f t="shared" si="27"/>
        <v>4.7603305785123968</v>
      </c>
      <c r="G306" s="13"/>
      <c r="K306" s="38">
        <v>41943</v>
      </c>
      <c r="L306" s="37">
        <v>2.4</v>
      </c>
      <c r="M306" s="37" t="s">
        <v>2</v>
      </c>
    </row>
    <row r="307" spans="1:14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2.4</v>
      </c>
      <c r="E307" t="str">
        <f t="shared" si="26"/>
        <v>P</v>
      </c>
      <c r="F307" s="4">
        <f t="shared" si="27"/>
        <v>4.7603305785123968</v>
      </c>
      <c r="G307" s="13"/>
      <c r="K307" s="38">
        <v>41944</v>
      </c>
      <c r="L307" s="37">
        <v>2.4</v>
      </c>
      <c r="M307" s="37" t="s">
        <v>2</v>
      </c>
    </row>
    <row r="308" spans="1:14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2.5</v>
      </c>
      <c r="E308" t="str">
        <f t="shared" si="26"/>
        <v>P</v>
      </c>
      <c r="F308" s="4">
        <f t="shared" si="27"/>
        <v>4.9586776859504136</v>
      </c>
      <c r="G308" s="13"/>
      <c r="K308" s="38">
        <v>41945</v>
      </c>
      <c r="L308" s="37">
        <v>2.5</v>
      </c>
      <c r="M308" s="37" t="s">
        <v>2</v>
      </c>
    </row>
    <row r="309" spans="1:14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2.2000000000000002</v>
      </c>
      <c r="E309" t="str">
        <f t="shared" si="26"/>
        <v>P</v>
      </c>
      <c r="F309" s="4">
        <f t="shared" si="27"/>
        <v>4.3636363636363642</v>
      </c>
      <c r="G309" s="13"/>
      <c r="K309" s="38">
        <v>41946</v>
      </c>
      <c r="L309" s="37">
        <v>2.2000000000000002</v>
      </c>
      <c r="M309" s="37" t="s">
        <v>2</v>
      </c>
    </row>
    <row r="310" spans="1:14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1.9</v>
      </c>
      <c r="E310" t="str">
        <f t="shared" si="26"/>
        <v>P</v>
      </c>
      <c r="F310" s="4">
        <f t="shared" si="27"/>
        <v>3.7685950413223139</v>
      </c>
      <c r="G310" s="13"/>
      <c r="K310" s="38">
        <v>41947</v>
      </c>
      <c r="L310" s="37">
        <v>1.9</v>
      </c>
      <c r="M310" s="37" t="s">
        <v>2</v>
      </c>
    </row>
    <row r="311" spans="1:14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1.8</v>
      </c>
      <c r="E311" t="str">
        <f t="shared" si="26"/>
        <v>P</v>
      </c>
      <c r="F311" s="4">
        <f t="shared" si="27"/>
        <v>3.5702479338842976</v>
      </c>
      <c r="G311" s="13"/>
      <c r="K311" s="38">
        <v>41948</v>
      </c>
      <c r="L311" s="37">
        <v>1.8</v>
      </c>
      <c r="M311" s="37" t="s">
        <v>2</v>
      </c>
    </row>
    <row r="312" spans="1:14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1.7</v>
      </c>
      <c r="E312" t="str">
        <f t="shared" si="26"/>
        <v>P</v>
      </c>
      <c r="F312" s="4">
        <f t="shared" si="27"/>
        <v>3.3719008264462809</v>
      </c>
      <c r="G312" s="13"/>
      <c r="K312" s="38">
        <v>41949</v>
      </c>
      <c r="L312" s="37">
        <v>1.7</v>
      </c>
      <c r="M312" s="37" t="s">
        <v>2</v>
      </c>
    </row>
    <row r="313" spans="1:14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1.7</v>
      </c>
      <c r="E313" t="str">
        <f t="shared" si="26"/>
        <v>P</v>
      </c>
      <c r="F313" s="4">
        <f t="shared" si="27"/>
        <v>3.3719008264462809</v>
      </c>
      <c r="G313" s="13"/>
      <c r="K313" s="38">
        <v>41950</v>
      </c>
      <c r="L313" s="37">
        <v>1.7</v>
      </c>
      <c r="M313" s="37" t="s">
        <v>2</v>
      </c>
    </row>
    <row r="314" spans="1:14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1.6</v>
      </c>
      <c r="E314" t="str">
        <f t="shared" si="26"/>
        <v>P</v>
      </c>
      <c r="F314" s="4">
        <f t="shared" si="27"/>
        <v>3.1735537190082646</v>
      </c>
      <c r="G314" s="13"/>
      <c r="K314" s="38">
        <v>41951</v>
      </c>
      <c r="L314" s="37">
        <v>1.6</v>
      </c>
      <c r="M314" s="37" t="s">
        <v>2</v>
      </c>
    </row>
    <row r="315" spans="1:14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1.6</v>
      </c>
      <c r="E315" t="str">
        <f t="shared" si="26"/>
        <v>P</v>
      </c>
      <c r="F315" s="4">
        <f t="shared" si="27"/>
        <v>3.1735537190082646</v>
      </c>
      <c r="G315" s="13"/>
      <c r="K315" s="38">
        <v>41952</v>
      </c>
      <c r="L315" s="37">
        <v>1.6</v>
      </c>
      <c r="M315" s="37" t="s">
        <v>2</v>
      </c>
    </row>
    <row r="316" spans="1:14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1.6</v>
      </c>
      <c r="E316" t="str">
        <f t="shared" si="26"/>
        <v>P</v>
      </c>
      <c r="F316" s="4">
        <f t="shared" si="27"/>
        <v>3.1735537190082646</v>
      </c>
      <c r="G316" s="13"/>
      <c r="K316" s="38">
        <v>41953</v>
      </c>
      <c r="L316" s="37">
        <v>1.6</v>
      </c>
      <c r="M316" s="37" t="s">
        <v>2</v>
      </c>
    </row>
    <row r="317" spans="1:14">
      <c r="A317">
        <f t="shared" si="23"/>
        <v>2014</v>
      </c>
      <c r="B317">
        <f t="shared" si="24"/>
        <v>11</v>
      </c>
      <c r="C317">
        <f t="shared" si="25"/>
        <v>11</v>
      </c>
      <c r="D317" s="18">
        <f t="shared" si="26"/>
        <v>0</v>
      </c>
      <c r="E317" t="str">
        <f t="shared" si="26"/>
        <v>P</v>
      </c>
      <c r="F317" s="13">
        <f t="shared" si="27"/>
        <v>0</v>
      </c>
      <c r="G317" s="9" t="str">
        <f t="shared" ref="G317:G348" si="28">N317</f>
        <v>Ice</v>
      </c>
      <c r="K317" s="38">
        <v>41954</v>
      </c>
      <c r="M317" s="37" t="s">
        <v>2</v>
      </c>
      <c r="N317" s="37" t="s">
        <v>4</v>
      </c>
    </row>
    <row r="318" spans="1:14">
      <c r="A318">
        <f t="shared" si="23"/>
        <v>2014</v>
      </c>
      <c r="B318">
        <f t="shared" si="24"/>
        <v>11</v>
      </c>
      <c r="C318">
        <f t="shared" si="25"/>
        <v>12</v>
      </c>
      <c r="D318" s="18">
        <f t="shared" si="26"/>
        <v>0</v>
      </c>
      <c r="E318" t="str">
        <f t="shared" si="26"/>
        <v>P</v>
      </c>
      <c r="F318" s="13">
        <f t="shared" si="27"/>
        <v>0</v>
      </c>
      <c r="G318" s="9" t="str">
        <f t="shared" si="28"/>
        <v>Ice</v>
      </c>
      <c r="K318" s="38">
        <v>41955</v>
      </c>
      <c r="M318" s="37" t="s">
        <v>2</v>
      </c>
      <c r="N318" s="37" t="s">
        <v>4</v>
      </c>
    </row>
    <row r="319" spans="1:14">
      <c r="A319">
        <f t="shared" si="23"/>
        <v>2014</v>
      </c>
      <c r="B319">
        <f t="shared" si="24"/>
        <v>11</v>
      </c>
      <c r="C319">
        <f t="shared" si="25"/>
        <v>13</v>
      </c>
      <c r="D319" s="18">
        <f t="shared" si="26"/>
        <v>0</v>
      </c>
      <c r="E319" t="str">
        <f t="shared" si="26"/>
        <v>P</v>
      </c>
      <c r="F319" s="13">
        <f t="shared" si="27"/>
        <v>0</v>
      </c>
      <c r="G319" s="9" t="str">
        <f t="shared" si="28"/>
        <v>Ice</v>
      </c>
      <c r="K319" s="38">
        <v>41956</v>
      </c>
      <c r="M319" s="37" t="s">
        <v>2</v>
      </c>
      <c r="N319" s="37" t="s">
        <v>4</v>
      </c>
    </row>
    <row r="320" spans="1:14">
      <c r="A320">
        <f t="shared" si="23"/>
        <v>2014</v>
      </c>
      <c r="B320">
        <f t="shared" si="24"/>
        <v>11</v>
      </c>
      <c r="C320">
        <f t="shared" si="25"/>
        <v>14</v>
      </c>
      <c r="D320" s="18">
        <f t="shared" si="26"/>
        <v>0</v>
      </c>
      <c r="E320" t="str">
        <f t="shared" si="26"/>
        <v>P</v>
      </c>
      <c r="F320" s="13">
        <f t="shared" si="27"/>
        <v>0</v>
      </c>
      <c r="G320" s="9" t="str">
        <f t="shared" si="28"/>
        <v>Ice</v>
      </c>
      <c r="K320" s="38">
        <v>41957</v>
      </c>
      <c r="M320" s="37" t="s">
        <v>2</v>
      </c>
      <c r="N320" s="37" t="s">
        <v>4</v>
      </c>
    </row>
    <row r="321" spans="1:14">
      <c r="A321">
        <f t="shared" si="23"/>
        <v>2014</v>
      </c>
      <c r="B321">
        <f t="shared" si="24"/>
        <v>11</v>
      </c>
      <c r="C321">
        <f t="shared" si="25"/>
        <v>15</v>
      </c>
      <c r="D321" s="18">
        <f t="shared" si="26"/>
        <v>0</v>
      </c>
      <c r="E321" t="str">
        <f t="shared" si="26"/>
        <v>P</v>
      </c>
      <c r="F321" s="13">
        <f t="shared" si="27"/>
        <v>0</v>
      </c>
      <c r="G321" s="9" t="str">
        <f t="shared" si="28"/>
        <v>Ice</v>
      </c>
      <c r="K321" s="38">
        <v>41958</v>
      </c>
      <c r="M321" s="37" t="s">
        <v>2</v>
      </c>
      <c r="N321" s="37" t="s">
        <v>4</v>
      </c>
    </row>
    <row r="322" spans="1:14">
      <c r="A322">
        <f t="shared" si="23"/>
        <v>2014</v>
      </c>
      <c r="B322">
        <f t="shared" si="24"/>
        <v>11</v>
      </c>
      <c r="C322">
        <f t="shared" si="25"/>
        <v>16</v>
      </c>
      <c r="D322" s="18">
        <f t="shared" si="26"/>
        <v>0</v>
      </c>
      <c r="E322" t="str">
        <f t="shared" si="26"/>
        <v>P</v>
      </c>
      <c r="F322" s="13">
        <f t="shared" si="27"/>
        <v>0</v>
      </c>
      <c r="G322" s="9" t="str">
        <f t="shared" si="28"/>
        <v>Ice</v>
      </c>
      <c r="K322" s="38">
        <v>41959</v>
      </c>
      <c r="M322" s="37" t="s">
        <v>2</v>
      </c>
      <c r="N322" s="37" t="s">
        <v>4</v>
      </c>
    </row>
    <row r="323" spans="1:14">
      <c r="A323">
        <f t="shared" si="23"/>
        <v>2014</v>
      </c>
      <c r="B323">
        <f t="shared" si="24"/>
        <v>11</v>
      </c>
      <c r="C323">
        <f t="shared" si="25"/>
        <v>17</v>
      </c>
      <c r="D323" s="18">
        <f t="shared" si="26"/>
        <v>0</v>
      </c>
      <c r="E323" t="str">
        <f t="shared" si="26"/>
        <v>P</v>
      </c>
      <c r="F323" s="13">
        <f t="shared" si="27"/>
        <v>0</v>
      </c>
      <c r="G323" s="9" t="str">
        <f t="shared" si="28"/>
        <v>Ice</v>
      </c>
      <c r="K323" s="38">
        <v>41960</v>
      </c>
      <c r="M323" s="37" t="s">
        <v>2</v>
      </c>
      <c r="N323" s="37" t="s">
        <v>4</v>
      </c>
    </row>
    <row r="324" spans="1:14">
      <c r="A324">
        <f t="shared" ref="A324:A367" si="29">YEAR(K324)</f>
        <v>2014</v>
      </c>
      <c r="B324">
        <f t="shared" ref="B324:B367" si="30">MONTH(K324)</f>
        <v>11</v>
      </c>
      <c r="C324">
        <f t="shared" ref="C324:C367" si="31">DAY(K324)</f>
        <v>18</v>
      </c>
      <c r="D324" s="18">
        <f t="shared" ref="D324:D367" si="32">L324</f>
        <v>0</v>
      </c>
      <c r="E324" t="str">
        <f t="shared" ref="E324:E367" si="33">M324</f>
        <v>P</v>
      </c>
      <c r="F324" s="13">
        <f t="shared" ref="F324:F367" si="34">D324*(86400/43560)</f>
        <v>0</v>
      </c>
      <c r="G324" s="9" t="str">
        <f t="shared" si="28"/>
        <v>Ice</v>
      </c>
      <c r="K324" s="38">
        <v>41961</v>
      </c>
      <c r="M324" s="37" t="s">
        <v>2</v>
      </c>
      <c r="N324" s="37" t="s">
        <v>4</v>
      </c>
    </row>
    <row r="325" spans="1:14">
      <c r="A325">
        <f t="shared" si="29"/>
        <v>2014</v>
      </c>
      <c r="B325">
        <f t="shared" si="30"/>
        <v>11</v>
      </c>
      <c r="C325">
        <f t="shared" si="31"/>
        <v>19</v>
      </c>
      <c r="D325" s="18">
        <f t="shared" si="32"/>
        <v>0</v>
      </c>
      <c r="E325" t="str">
        <f t="shared" si="33"/>
        <v>P</v>
      </c>
      <c r="F325" s="13">
        <f t="shared" si="34"/>
        <v>0</v>
      </c>
      <c r="G325" s="9" t="str">
        <f t="shared" si="28"/>
        <v>Ice</v>
      </c>
      <c r="K325" s="38">
        <v>41962</v>
      </c>
      <c r="M325" s="37" t="s">
        <v>2</v>
      </c>
      <c r="N325" s="37" t="s">
        <v>4</v>
      </c>
    </row>
    <row r="326" spans="1:14">
      <c r="A326">
        <f t="shared" si="29"/>
        <v>2014</v>
      </c>
      <c r="B326">
        <f t="shared" si="30"/>
        <v>11</v>
      </c>
      <c r="C326">
        <f t="shared" si="31"/>
        <v>20</v>
      </c>
      <c r="D326" s="18">
        <f t="shared" si="32"/>
        <v>0</v>
      </c>
      <c r="E326" t="str">
        <f t="shared" si="33"/>
        <v>P</v>
      </c>
      <c r="F326" s="13">
        <f t="shared" si="34"/>
        <v>0</v>
      </c>
      <c r="G326" s="9" t="str">
        <f t="shared" si="28"/>
        <v>Ice</v>
      </c>
      <c r="K326" s="38">
        <v>41963</v>
      </c>
      <c r="M326" s="37" t="s">
        <v>2</v>
      </c>
      <c r="N326" s="37" t="s">
        <v>4</v>
      </c>
    </row>
    <row r="327" spans="1:14">
      <c r="A327">
        <f t="shared" si="29"/>
        <v>2014</v>
      </c>
      <c r="B327">
        <f t="shared" si="30"/>
        <v>11</v>
      </c>
      <c r="C327">
        <f t="shared" si="31"/>
        <v>21</v>
      </c>
      <c r="D327" s="18">
        <f t="shared" si="32"/>
        <v>0</v>
      </c>
      <c r="E327" t="str">
        <f t="shared" si="33"/>
        <v>P</v>
      </c>
      <c r="F327" s="13">
        <f t="shared" si="34"/>
        <v>0</v>
      </c>
      <c r="G327" s="9" t="str">
        <f t="shared" si="28"/>
        <v>Ice</v>
      </c>
      <c r="K327" s="38">
        <v>41964</v>
      </c>
      <c r="M327" s="37" t="s">
        <v>2</v>
      </c>
      <c r="N327" s="37" t="s">
        <v>4</v>
      </c>
    </row>
    <row r="328" spans="1:14">
      <c r="A328">
        <f t="shared" si="29"/>
        <v>2014</v>
      </c>
      <c r="B328">
        <f t="shared" si="30"/>
        <v>11</v>
      </c>
      <c r="C328">
        <f t="shared" si="31"/>
        <v>22</v>
      </c>
      <c r="D328" s="18">
        <f t="shared" si="32"/>
        <v>0</v>
      </c>
      <c r="E328" t="str">
        <f t="shared" si="33"/>
        <v>P</v>
      </c>
      <c r="F328" s="13">
        <f t="shared" si="34"/>
        <v>0</v>
      </c>
      <c r="G328" s="9" t="str">
        <f t="shared" si="28"/>
        <v>Ice</v>
      </c>
      <c r="K328" s="38">
        <v>41965</v>
      </c>
      <c r="M328" s="37" t="s">
        <v>2</v>
      </c>
      <c r="N328" s="37" t="s">
        <v>4</v>
      </c>
    </row>
    <row r="329" spans="1:14">
      <c r="A329">
        <f t="shared" si="29"/>
        <v>2014</v>
      </c>
      <c r="B329">
        <f t="shared" si="30"/>
        <v>11</v>
      </c>
      <c r="C329">
        <f t="shared" si="31"/>
        <v>23</v>
      </c>
      <c r="D329" s="18">
        <f t="shared" si="32"/>
        <v>0</v>
      </c>
      <c r="E329" t="str">
        <f t="shared" si="33"/>
        <v>P</v>
      </c>
      <c r="F329" s="13">
        <f t="shared" si="34"/>
        <v>0</v>
      </c>
      <c r="G329" s="9" t="str">
        <f t="shared" si="28"/>
        <v>Ice</v>
      </c>
      <c r="K329" s="38">
        <v>41966</v>
      </c>
      <c r="M329" s="37" t="s">
        <v>2</v>
      </c>
      <c r="N329" s="37" t="s">
        <v>4</v>
      </c>
    </row>
    <row r="330" spans="1:14">
      <c r="A330">
        <f t="shared" si="29"/>
        <v>2014</v>
      </c>
      <c r="B330">
        <f t="shared" si="30"/>
        <v>11</v>
      </c>
      <c r="C330">
        <f t="shared" si="31"/>
        <v>24</v>
      </c>
      <c r="D330" s="18">
        <f t="shared" si="32"/>
        <v>0</v>
      </c>
      <c r="E330" t="str">
        <f t="shared" si="33"/>
        <v>P</v>
      </c>
      <c r="F330" s="13">
        <f t="shared" si="34"/>
        <v>0</v>
      </c>
      <c r="G330" s="9" t="str">
        <f t="shared" si="28"/>
        <v>Ice</v>
      </c>
      <c r="K330" s="38">
        <v>41967</v>
      </c>
      <c r="M330" s="37" t="s">
        <v>2</v>
      </c>
      <c r="N330" s="37" t="s">
        <v>4</v>
      </c>
    </row>
    <row r="331" spans="1:14">
      <c r="A331">
        <f t="shared" si="29"/>
        <v>2014</v>
      </c>
      <c r="B331">
        <f t="shared" si="30"/>
        <v>11</v>
      </c>
      <c r="C331">
        <f t="shared" si="31"/>
        <v>25</v>
      </c>
      <c r="D331" s="18">
        <f t="shared" si="32"/>
        <v>0</v>
      </c>
      <c r="E331" t="str">
        <f t="shared" si="33"/>
        <v>P</v>
      </c>
      <c r="F331" s="13">
        <f t="shared" si="34"/>
        <v>0</v>
      </c>
      <c r="G331" s="9" t="str">
        <f t="shared" si="28"/>
        <v>Ice</v>
      </c>
      <c r="K331" s="38">
        <v>41968</v>
      </c>
      <c r="M331" s="37" t="s">
        <v>2</v>
      </c>
      <c r="N331" s="37" t="s">
        <v>4</v>
      </c>
    </row>
    <row r="332" spans="1:14">
      <c r="A332">
        <f t="shared" si="29"/>
        <v>2014</v>
      </c>
      <c r="B332">
        <f t="shared" si="30"/>
        <v>11</v>
      </c>
      <c r="C332">
        <f t="shared" si="31"/>
        <v>26</v>
      </c>
      <c r="D332" s="18">
        <f t="shared" si="32"/>
        <v>0</v>
      </c>
      <c r="E332" t="str">
        <f t="shared" si="33"/>
        <v>P</v>
      </c>
      <c r="F332" s="13">
        <f t="shared" si="34"/>
        <v>0</v>
      </c>
      <c r="G332" s="9" t="str">
        <f t="shared" si="28"/>
        <v>Ice</v>
      </c>
      <c r="K332" s="38">
        <v>41969</v>
      </c>
      <c r="M332" s="37" t="s">
        <v>2</v>
      </c>
      <c r="N332" s="37" t="s">
        <v>4</v>
      </c>
    </row>
    <row r="333" spans="1:14">
      <c r="A333">
        <f t="shared" si="29"/>
        <v>2014</v>
      </c>
      <c r="B333">
        <f t="shared" si="30"/>
        <v>11</v>
      </c>
      <c r="C333">
        <f t="shared" si="31"/>
        <v>27</v>
      </c>
      <c r="D333" s="18">
        <f t="shared" si="32"/>
        <v>0</v>
      </c>
      <c r="E333" t="str">
        <f t="shared" si="33"/>
        <v>P</v>
      </c>
      <c r="F333" s="13">
        <f t="shared" si="34"/>
        <v>0</v>
      </c>
      <c r="G333" s="9" t="str">
        <f t="shared" si="28"/>
        <v>Ice</v>
      </c>
      <c r="K333" s="38">
        <v>41970</v>
      </c>
      <c r="M333" s="37" t="s">
        <v>2</v>
      </c>
      <c r="N333" s="37" t="s">
        <v>4</v>
      </c>
    </row>
    <row r="334" spans="1:14">
      <c r="A334">
        <f t="shared" si="29"/>
        <v>2014</v>
      </c>
      <c r="B334">
        <f t="shared" si="30"/>
        <v>11</v>
      </c>
      <c r="C334">
        <f t="shared" si="31"/>
        <v>28</v>
      </c>
      <c r="D334" s="18">
        <f t="shared" si="32"/>
        <v>0</v>
      </c>
      <c r="E334" t="str">
        <f t="shared" si="33"/>
        <v>P</v>
      </c>
      <c r="F334" s="13">
        <f t="shared" si="34"/>
        <v>0</v>
      </c>
      <c r="G334" s="9" t="str">
        <f t="shared" si="28"/>
        <v>Ice</v>
      </c>
      <c r="K334" s="38">
        <v>41971</v>
      </c>
      <c r="M334" s="37" t="s">
        <v>2</v>
      </c>
      <c r="N334" s="37" t="s">
        <v>4</v>
      </c>
    </row>
    <row r="335" spans="1:14">
      <c r="A335">
        <f t="shared" si="29"/>
        <v>2014</v>
      </c>
      <c r="B335">
        <f t="shared" si="30"/>
        <v>11</v>
      </c>
      <c r="C335">
        <f t="shared" si="31"/>
        <v>29</v>
      </c>
      <c r="D335" s="18">
        <f t="shared" si="32"/>
        <v>0</v>
      </c>
      <c r="E335" t="str">
        <f t="shared" si="33"/>
        <v>P</v>
      </c>
      <c r="F335" s="13">
        <f t="shared" si="34"/>
        <v>0</v>
      </c>
      <c r="G335" s="9" t="str">
        <f t="shared" si="28"/>
        <v>Ice</v>
      </c>
      <c r="K335" s="38">
        <v>41972</v>
      </c>
      <c r="M335" s="37" t="s">
        <v>2</v>
      </c>
      <c r="N335" s="37" t="s">
        <v>4</v>
      </c>
    </row>
    <row r="336" spans="1:14">
      <c r="A336">
        <f t="shared" si="29"/>
        <v>2014</v>
      </c>
      <c r="B336">
        <f t="shared" si="30"/>
        <v>11</v>
      </c>
      <c r="C336">
        <f t="shared" si="31"/>
        <v>30</v>
      </c>
      <c r="D336" s="18">
        <f t="shared" si="32"/>
        <v>0</v>
      </c>
      <c r="E336" t="str">
        <f t="shared" si="33"/>
        <v>P</v>
      </c>
      <c r="F336" s="13">
        <f t="shared" si="34"/>
        <v>0</v>
      </c>
      <c r="G336" s="9" t="str">
        <f t="shared" si="28"/>
        <v>Ice</v>
      </c>
      <c r="K336" s="38">
        <v>41973</v>
      </c>
      <c r="M336" s="37" t="s">
        <v>2</v>
      </c>
      <c r="N336" s="37" t="s">
        <v>4</v>
      </c>
    </row>
    <row r="337" spans="1:14">
      <c r="A337">
        <f t="shared" si="29"/>
        <v>2014</v>
      </c>
      <c r="B337">
        <f t="shared" si="30"/>
        <v>12</v>
      </c>
      <c r="C337">
        <f t="shared" si="31"/>
        <v>1</v>
      </c>
      <c r="D337" s="18">
        <f t="shared" si="32"/>
        <v>0</v>
      </c>
      <c r="E337" t="str">
        <f t="shared" si="33"/>
        <v>P</v>
      </c>
      <c r="F337" s="13">
        <f t="shared" si="34"/>
        <v>0</v>
      </c>
      <c r="G337" s="9" t="str">
        <f t="shared" si="28"/>
        <v>Ice</v>
      </c>
      <c r="K337" s="38">
        <v>41974</v>
      </c>
      <c r="M337" s="37" t="s">
        <v>2</v>
      </c>
      <c r="N337" s="37" t="s">
        <v>4</v>
      </c>
    </row>
    <row r="338" spans="1:14">
      <c r="A338">
        <f t="shared" si="29"/>
        <v>2014</v>
      </c>
      <c r="B338">
        <f t="shared" si="30"/>
        <v>12</v>
      </c>
      <c r="C338">
        <f t="shared" si="31"/>
        <v>2</v>
      </c>
      <c r="D338" s="18">
        <f t="shared" si="32"/>
        <v>0</v>
      </c>
      <c r="E338" t="str">
        <f t="shared" si="33"/>
        <v>P</v>
      </c>
      <c r="F338" s="13">
        <f t="shared" si="34"/>
        <v>0</v>
      </c>
      <c r="G338" s="9" t="str">
        <f t="shared" si="28"/>
        <v>Ice</v>
      </c>
      <c r="K338" s="38">
        <v>41975</v>
      </c>
      <c r="M338" s="37" t="s">
        <v>2</v>
      </c>
      <c r="N338" s="37" t="s">
        <v>4</v>
      </c>
    </row>
    <row r="339" spans="1:14">
      <c r="A339">
        <f t="shared" si="29"/>
        <v>2014</v>
      </c>
      <c r="B339">
        <f t="shared" si="30"/>
        <v>12</v>
      </c>
      <c r="C339">
        <f t="shared" si="31"/>
        <v>3</v>
      </c>
      <c r="D339" s="18">
        <f t="shared" si="32"/>
        <v>0</v>
      </c>
      <c r="E339" t="str">
        <f t="shared" si="33"/>
        <v>P</v>
      </c>
      <c r="F339" s="13">
        <f t="shared" si="34"/>
        <v>0</v>
      </c>
      <c r="G339" s="9" t="str">
        <f t="shared" si="28"/>
        <v>Ice</v>
      </c>
      <c r="K339" s="38">
        <v>41976</v>
      </c>
      <c r="M339" s="37" t="s">
        <v>2</v>
      </c>
      <c r="N339" s="37" t="s">
        <v>4</v>
      </c>
    </row>
    <row r="340" spans="1:14">
      <c r="A340">
        <f t="shared" si="29"/>
        <v>2014</v>
      </c>
      <c r="B340">
        <f t="shared" si="30"/>
        <v>12</v>
      </c>
      <c r="C340">
        <f t="shared" si="31"/>
        <v>4</v>
      </c>
      <c r="D340" s="18">
        <f t="shared" si="32"/>
        <v>0</v>
      </c>
      <c r="E340" t="str">
        <f t="shared" si="33"/>
        <v>P</v>
      </c>
      <c r="F340" s="13">
        <f t="shared" si="34"/>
        <v>0</v>
      </c>
      <c r="G340" s="9" t="str">
        <f t="shared" si="28"/>
        <v>Ice</v>
      </c>
      <c r="K340" s="38">
        <v>41977</v>
      </c>
      <c r="M340" s="37" t="s">
        <v>2</v>
      </c>
      <c r="N340" s="37" t="s">
        <v>4</v>
      </c>
    </row>
    <row r="341" spans="1:14">
      <c r="A341">
        <f t="shared" si="29"/>
        <v>2014</v>
      </c>
      <c r="B341">
        <f t="shared" si="30"/>
        <v>12</v>
      </c>
      <c r="C341">
        <f t="shared" si="31"/>
        <v>5</v>
      </c>
      <c r="D341" s="18">
        <f t="shared" si="32"/>
        <v>0</v>
      </c>
      <c r="E341" t="str">
        <f t="shared" si="33"/>
        <v>P</v>
      </c>
      <c r="F341" s="13">
        <f t="shared" si="34"/>
        <v>0</v>
      </c>
      <c r="G341" s="9" t="str">
        <f t="shared" si="28"/>
        <v>Ice</v>
      </c>
      <c r="K341" s="38">
        <v>41978</v>
      </c>
      <c r="M341" s="37" t="s">
        <v>2</v>
      </c>
      <c r="N341" s="37" t="s">
        <v>4</v>
      </c>
    </row>
    <row r="342" spans="1:14">
      <c r="A342">
        <f t="shared" si="29"/>
        <v>2014</v>
      </c>
      <c r="B342">
        <f t="shared" si="30"/>
        <v>12</v>
      </c>
      <c r="C342">
        <f t="shared" si="31"/>
        <v>6</v>
      </c>
      <c r="D342" s="18">
        <f t="shared" si="32"/>
        <v>0</v>
      </c>
      <c r="E342" t="str">
        <f t="shared" si="33"/>
        <v>P</v>
      </c>
      <c r="F342" s="13">
        <f t="shared" si="34"/>
        <v>0</v>
      </c>
      <c r="G342" s="9" t="str">
        <f t="shared" si="28"/>
        <v>Ice</v>
      </c>
      <c r="K342" s="38">
        <v>41979</v>
      </c>
      <c r="M342" s="37" t="s">
        <v>2</v>
      </c>
      <c r="N342" s="37" t="s">
        <v>4</v>
      </c>
    </row>
    <row r="343" spans="1:14">
      <c r="A343">
        <f t="shared" si="29"/>
        <v>2014</v>
      </c>
      <c r="B343">
        <f t="shared" si="30"/>
        <v>12</v>
      </c>
      <c r="C343">
        <f t="shared" si="31"/>
        <v>7</v>
      </c>
      <c r="D343" s="18">
        <f t="shared" si="32"/>
        <v>0</v>
      </c>
      <c r="E343" t="str">
        <f t="shared" si="33"/>
        <v>P</v>
      </c>
      <c r="F343" s="13">
        <f t="shared" si="34"/>
        <v>0</v>
      </c>
      <c r="G343" s="9" t="str">
        <f t="shared" si="28"/>
        <v>Ice</v>
      </c>
      <c r="K343" s="38">
        <v>41980</v>
      </c>
      <c r="M343" s="37" t="s">
        <v>2</v>
      </c>
      <c r="N343" s="37" t="s">
        <v>4</v>
      </c>
    </row>
    <row r="344" spans="1:14">
      <c r="A344">
        <f t="shared" si="29"/>
        <v>2014</v>
      </c>
      <c r="B344">
        <f t="shared" si="30"/>
        <v>12</v>
      </c>
      <c r="C344">
        <f t="shared" si="31"/>
        <v>8</v>
      </c>
      <c r="D344" s="18">
        <f t="shared" si="32"/>
        <v>0</v>
      </c>
      <c r="E344" t="str">
        <f t="shared" si="33"/>
        <v>P</v>
      </c>
      <c r="F344" s="13">
        <f t="shared" si="34"/>
        <v>0</v>
      </c>
      <c r="G344" s="9" t="str">
        <f t="shared" si="28"/>
        <v>Ice</v>
      </c>
      <c r="K344" s="38">
        <v>41981</v>
      </c>
      <c r="M344" s="37" t="s">
        <v>2</v>
      </c>
      <c r="N344" s="37" t="s">
        <v>4</v>
      </c>
    </row>
    <row r="345" spans="1:14">
      <c r="A345">
        <f t="shared" si="29"/>
        <v>2014</v>
      </c>
      <c r="B345">
        <f t="shared" si="30"/>
        <v>12</v>
      </c>
      <c r="C345">
        <f t="shared" si="31"/>
        <v>9</v>
      </c>
      <c r="D345" s="18">
        <f t="shared" si="32"/>
        <v>0</v>
      </c>
      <c r="E345" t="str">
        <f t="shared" si="33"/>
        <v>P</v>
      </c>
      <c r="F345" s="13">
        <f t="shared" si="34"/>
        <v>0</v>
      </c>
      <c r="G345" s="9" t="str">
        <f t="shared" si="28"/>
        <v>Ice</v>
      </c>
      <c r="K345" s="38">
        <v>41982</v>
      </c>
      <c r="M345" s="37" t="s">
        <v>2</v>
      </c>
      <c r="N345" s="37" t="s">
        <v>4</v>
      </c>
    </row>
    <row r="346" spans="1:14">
      <c r="A346">
        <f t="shared" si="29"/>
        <v>2014</v>
      </c>
      <c r="B346">
        <f t="shared" si="30"/>
        <v>12</v>
      </c>
      <c r="C346">
        <f t="shared" si="31"/>
        <v>10</v>
      </c>
      <c r="D346" s="18">
        <f t="shared" si="32"/>
        <v>0</v>
      </c>
      <c r="E346" t="str">
        <f t="shared" si="33"/>
        <v>P</v>
      </c>
      <c r="F346" s="13">
        <f t="shared" si="34"/>
        <v>0</v>
      </c>
      <c r="G346" s="9" t="str">
        <f t="shared" si="28"/>
        <v>Ice</v>
      </c>
      <c r="K346" s="38">
        <v>41983</v>
      </c>
      <c r="M346" s="37" t="s">
        <v>2</v>
      </c>
      <c r="N346" s="37" t="s">
        <v>4</v>
      </c>
    </row>
    <row r="347" spans="1:14">
      <c r="A347">
        <f t="shared" si="29"/>
        <v>2014</v>
      </c>
      <c r="B347">
        <f t="shared" si="30"/>
        <v>12</v>
      </c>
      <c r="C347">
        <f t="shared" si="31"/>
        <v>11</v>
      </c>
      <c r="D347" s="18">
        <f t="shared" si="32"/>
        <v>0</v>
      </c>
      <c r="E347" t="str">
        <f t="shared" si="33"/>
        <v>P</v>
      </c>
      <c r="F347" s="13">
        <f t="shared" si="34"/>
        <v>0</v>
      </c>
      <c r="G347" s="9" t="str">
        <f t="shared" si="28"/>
        <v>Ice</v>
      </c>
      <c r="K347" s="38">
        <v>41984</v>
      </c>
      <c r="M347" s="37" t="s">
        <v>2</v>
      </c>
      <c r="N347" s="37" t="s">
        <v>4</v>
      </c>
    </row>
    <row r="348" spans="1:14">
      <c r="A348">
        <f t="shared" si="29"/>
        <v>2014</v>
      </c>
      <c r="B348">
        <f t="shared" si="30"/>
        <v>12</v>
      </c>
      <c r="C348">
        <f t="shared" si="31"/>
        <v>12</v>
      </c>
      <c r="D348" s="18">
        <f t="shared" si="32"/>
        <v>0</v>
      </c>
      <c r="E348" t="str">
        <f t="shared" si="33"/>
        <v>P</v>
      </c>
      <c r="F348" s="13">
        <f t="shared" si="34"/>
        <v>0</v>
      </c>
      <c r="G348" s="9" t="str">
        <f t="shared" si="28"/>
        <v>Ice</v>
      </c>
      <c r="K348" s="38">
        <v>41985</v>
      </c>
      <c r="M348" s="37" t="s">
        <v>2</v>
      </c>
      <c r="N348" s="37" t="s">
        <v>4</v>
      </c>
    </row>
    <row r="349" spans="1:14">
      <c r="A349">
        <f t="shared" si="29"/>
        <v>2014</v>
      </c>
      <c r="B349">
        <f t="shared" si="30"/>
        <v>12</v>
      </c>
      <c r="C349">
        <f t="shared" si="31"/>
        <v>13</v>
      </c>
      <c r="D349" s="18">
        <f t="shared" si="32"/>
        <v>0</v>
      </c>
      <c r="E349" t="str">
        <f t="shared" si="33"/>
        <v>P</v>
      </c>
      <c r="F349" s="13">
        <f t="shared" si="34"/>
        <v>0</v>
      </c>
      <c r="G349" s="9" t="str">
        <f t="shared" ref="G349:G367" si="35">N349</f>
        <v>Ice</v>
      </c>
      <c r="K349" s="38">
        <v>41986</v>
      </c>
      <c r="M349" s="37" t="s">
        <v>2</v>
      </c>
      <c r="N349" s="37" t="s">
        <v>4</v>
      </c>
    </row>
    <row r="350" spans="1:14">
      <c r="A350">
        <f t="shared" si="29"/>
        <v>2014</v>
      </c>
      <c r="B350">
        <f t="shared" si="30"/>
        <v>12</v>
      </c>
      <c r="C350">
        <f t="shared" si="31"/>
        <v>14</v>
      </c>
      <c r="D350" s="18">
        <f t="shared" si="32"/>
        <v>0</v>
      </c>
      <c r="E350" t="str">
        <f t="shared" si="33"/>
        <v>P</v>
      </c>
      <c r="F350" s="13">
        <f t="shared" si="34"/>
        <v>0</v>
      </c>
      <c r="G350" s="9" t="str">
        <f t="shared" si="35"/>
        <v>Ice</v>
      </c>
      <c r="K350" s="38">
        <v>41987</v>
      </c>
      <c r="M350" s="37" t="s">
        <v>2</v>
      </c>
      <c r="N350" s="37" t="s">
        <v>4</v>
      </c>
    </row>
    <row r="351" spans="1:14">
      <c r="A351">
        <f t="shared" si="29"/>
        <v>2014</v>
      </c>
      <c r="B351">
        <f t="shared" si="30"/>
        <v>12</v>
      </c>
      <c r="C351">
        <f t="shared" si="31"/>
        <v>15</v>
      </c>
      <c r="D351" s="18">
        <f t="shared" si="32"/>
        <v>0</v>
      </c>
      <c r="E351" t="str">
        <f t="shared" si="33"/>
        <v>P</v>
      </c>
      <c r="F351" s="13">
        <f t="shared" si="34"/>
        <v>0</v>
      </c>
      <c r="G351" s="9" t="str">
        <f t="shared" si="35"/>
        <v>Ice</v>
      </c>
      <c r="K351" s="38">
        <v>41988</v>
      </c>
      <c r="M351" s="37" t="s">
        <v>2</v>
      </c>
      <c r="N351" s="37" t="s">
        <v>4</v>
      </c>
    </row>
    <row r="352" spans="1:14">
      <c r="A352">
        <f t="shared" si="29"/>
        <v>2014</v>
      </c>
      <c r="B352">
        <f t="shared" si="30"/>
        <v>12</v>
      </c>
      <c r="C352">
        <f t="shared" si="31"/>
        <v>16</v>
      </c>
      <c r="D352" s="18">
        <f t="shared" si="32"/>
        <v>0</v>
      </c>
      <c r="E352" t="str">
        <f t="shared" si="33"/>
        <v>P</v>
      </c>
      <c r="F352" s="13">
        <f t="shared" si="34"/>
        <v>0</v>
      </c>
      <c r="G352" s="9" t="str">
        <f t="shared" si="35"/>
        <v>Ice</v>
      </c>
      <c r="K352" s="38">
        <v>41989</v>
      </c>
      <c r="M352" s="37" t="s">
        <v>2</v>
      </c>
      <c r="N352" s="37" t="s">
        <v>4</v>
      </c>
    </row>
    <row r="353" spans="1:14">
      <c r="A353">
        <f t="shared" si="29"/>
        <v>2014</v>
      </c>
      <c r="B353">
        <f t="shared" si="30"/>
        <v>12</v>
      </c>
      <c r="C353">
        <f t="shared" si="31"/>
        <v>17</v>
      </c>
      <c r="D353" s="18">
        <f t="shared" si="32"/>
        <v>0</v>
      </c>
      <c r="E353" t="str">
        <f t="shared" si="33"/>
        <v>P</v>
      </c>
      <c r="F353" s="13">
        <f t="shared" si="34"/>
        <v>0</v>
      </c>
      <c r="G353" s="9" t="str">
        <f t="shared" si="35"/>
        <v>Ice</v>
      </c>
      <c r="K353" s="38">
        <v>41990</v>
      </c>
      <c r="M353" s="37" t="s">
        <v>2</v>
      </c>
      <c r="N353" s="37" t="s">
        <v>4</v>
      </c>
    </row>
    <row r="354" spans="1:14">
      <c r="A354">
        <f t="shared" si="29"/>
        <v>2014</v>
      </c>
      <c r="B354">
        <f t="shared" si="30"/>
        <v>12</v>
      </c>
      <c r="C354">
        <f t="shared" si="31"/>
        <v>18</v>
      </c>
      <c r="D354" s="18">
        <f t="shared" si="32"/>
        <v>0</v>
      </c>
      <c r="E354" t="str">
        <f t="shared" si="33"/>
        <v>P</v>
      </c>
      <c r="F354" s="13">
        <f t="shared" si="34"/>
        <v>0</v>
      </c>
      <c r="G354" s="14" t="str">
        <f t="shared" si="35"/>
        <v>Ice</v>
      </c>
      <c r="K354" s="38">
        <v>41991</v>
      </c>
      <c r="M354" s="37" t="s">
        <v>2</v>
      </c>
      <c r="N354" s="37" t="s">
        <v>4</v>
      </c>
    </row>
    <row r="355" spans="1:14">
      <c r="A355">
        <f t="shared" si="29"/>
        <v>2014</v>
      </c>
      <c r="B355">
        <f t="shared" si="30"/>
        <v>12</v>
      </c>
      <c r="C355">
        <f t="shared" si="31"/>
        <v>19</v>
      </c>
      <c r="D355" s="18">
        <f t="shared" si="32"/>
        <v>0</v>
      </c>
      <c r="E355" t="str">
        <f t="shared" si="33"/>
        <v>P</v>
      </c>
      <c r="F355" s="13">
        <f t="shared" si="34"/>
        <v>0</v>
      </c>
      <c r="G355" s="14" t="str">
        <f t="shared" si="35"/>
        <v>Ice</v>
      </c>
      <c r="K355" s="38">
        <v>41992</v>
      </c>
      <c r="M355" s="37" t="s">
        <v>2</v>
      </c>
      <c r="N355" s="37" t="s">
        <v>4</v>
      </c>
    </row>
    <row r="356" spans="1:14">
      <c r="A356">
        <f t="shared" si="29"/>
        <v>2014</v>
      </c>
      <c r="B356">
        <f t="shared" si="30"/>
        <v>12</v>
      </c>
      <c r="C356">
        <f t="shared" si="31"/>
        <v>20</v>
      </c>
      <c r="D356" s="18">
        <f t="shared" si="32"/>
        <v>0</v>
      </c>
      <c r="E356" t="str">
        <f t="shared" si="33"/>
        <v>P</v>
      </c>
      <c r="F356" s="13">
        <f t="shared" si="34"/>
        <v>0</v>
      </c>
      <c r="G356" s="14" t="str">
        <f t="shared" si="35"/>
        <v>Ice</v>
      </c>
      <c r="K356" s="38">
        <v>41993</v>
      </c>
      <c r="M356" s="37" t="s">
        <v>2</v>
      </c>
      <c r="N356" s="37" t="s">
        <v>4</v>
      </c>
    </row>
    <row r="357" spans="1:14">
      <c r="A357">
        <f t="shared" si="29"/>
        <v>2014</v>
      </c>
      <c r="B357">
        <f t="shared" si="30"/>
        <v>12</v>
      </c>
      <c r="C357">
        <f t="shared" si="31"/>
        <v>21</v>
      </c>
      <c r="D357" s="18">
        <f t="shared" si="32"/>
        <v>0</v>
      </c>
      <c r="E357" t="str">
        <f t="shared" si="33"/>
        <v>P</v>
      </c>
      <c r="F357" s="13">
        <f t="shared" si="34"/>
        <v>0</v>
      </c>
      <c r="G357" s="14" t="str">
        <f t="shared" si="35"/>
        <v>Ice</v>
      </c>
      <c r="K357" s="38">
        <v>41994</v>
      </c>
      <c r="M357" s="37" t="s">
        <v>2</v>
      </c>
      <c r="N357" s="37" t="s">
        <v>4</v>
      </c>
    </row>
    <row r="358" spans="1:14">
      <c r="A358">
        <f t="shared" si="29"/>
        <v>2014</v>
      </c>
      <c r="B358">
        <f t="shared" si="30"/>
        <v>12</v>
      </c>
      <c r="C358">
        <f t="shared" si="31"/>
        <v>22</v>
      </c>
      <c r="D358" s="18">
        <f t="shared" si="32"/>
        <v>0</v>
      </c>
      <c r="E358" t="str">
        <f t="shared" si="33"/>
        <v>P</v>
      </c>
      <c r="F358" s="13">
        <f t="shared" si="34"/>
        <v>0</v>
      </c>
      <c r="G358" s="14" t="str">
        <f t="shared" si="35"/>
        <v>Ice</v>
      </c>
      <c r="K358" s="38">
        <v>41995</v>
      </c>
      <c r="M358" s="37" t="s">
        <v>2</v>
      </c>
      <c r="N358" s="37" t="s">
        <v>4</v>
      </c>
    </row>
    <row r="359" spans="1:14">
      <c r="A359">
        <f t="shared" si="29"/>
        <v>2014</v>
      </c>
      <c r="B359">
        <f t="shared" si="30"/>
        <v>12</v>
      </c>
      <c r="C359">
        <f t="shared" si="31"/>
        <v>23</v>
      </c>
      <c r="D359" s="18">
        <f t="shared" si="32"/>
        <v>0</v>
      </c>
      <c r="E359" t="str">
        <f t="shared" si="33"/>
        <v>P</v>
      </c>
      <c r="F359" s="13">
        <f t="shared" si="34"/>
        <v>0</v>
      </c>
      <c r="G359" s="14" t="str">
        <f t="shared" si="35"/>
        <v>Ice</v>
      </c>
      <c r="K359" s="38">
        <v>41996</v>
      </c>
      <c r="M359" s="37" t="s">
        <v>2</v>
      </c>
      <c r="N359" s="37" t="s">
        <v>4</v>
      </c>
    </row>
    <row r="360" spans="1:14">
      <c r="A360">
        <f t="shared" si="29"/>
        <v>2014</v>
      </c>
      <c r="B360">
        <f t="shared" si="30"/>
        <v>12</v>
      </c>
      <c r="C360">
        <f t="shared" si="31"/>
        <v>24</v>
      </c>
      <c r="D360" s="18">
        <f t="shared" si="32"/>
        <v>0</v>
      </c>
      <c r="E360" t="str">
        <f t="shared" si="33"/>
        <v>P</v>
      </c>
      <c r="F360" s="13">
        <f t="shared" si="34"/>
        <v>0</v>
      </c>
      <c r="G360" s="14" t="str">
        <f t="shared" si="35"/>
        <v>Ice</v>
      </c>
      <c r="K360" s="38">
        <v>41997</v>
      </c>
      <c r="M360" s="37" t="s">
        <v>2</v>
      </c>
      <c r="N360" s="37" t="s">
        <v>4</v>
      </c>
    </row>
    <row r="361" spans="1:14">
      <c r="A361">
        <f t="shared" si="29"/>
        <v>2014</v>
      </c>
      <c r="B361">
        <f t="shared" si="30"/>
        <v>12</v>
      </c>
      <c r="C361">
        <f t="shared" si="31"/>
        <v>25</v>
      </c>
      <c r="D361" s="18">
        <f t="shared" si="32"/>
        <v>0</v>
      </c>
      <c r="E361" t="str">
        <f t="shared" si="33"/>
        <v>P</v>
      </c>
      <c r="F361" s="13">
        <f t="shared" si="34"/>
        <v>0</v>
      </c>
      <c r="G361" s="14" t="str">
        <f t="shared" si="35"/>
        <v>Ice</v>
      </c>
      <c r="K361" s="38">
        <v>41998</v>
      </c>
      <c r="M361" s="37" t="s">
        <v>2</v>
      </c>
      <c r="N361" s="37" t="s">
        <v>4</v>
      </c>
    </row>
    <row r="362" spans="1:14">
      <c r="A362">
        <f t="shared" si="29"/>
        <v>2014</v>
      </c>
      <c r="B362">
        <f t="shared" si="30"/>
        <v>12</v>
      </c>
      <c r="C362">
        <f t="shared" si="31"/>
        <v>26</v>
      </c>
      <c r="D362" s="18">
        <f t="shared" si="32"/>
        <v>0</v>
      </c>
      <c r="E362" t="str">
        <f t="shared" si="33"/>
        <v>P</v>
      </c>
      <c r="F362" s="13">
        <f t="shared" si="34"/>
        <v>0</v>
      </c>
      <c r="G362" s="14" t="str">
        <f t="shared" si="35"/>
        <v>Ice</v>
      </c>
      <c r="K362" s="38">
        <v>41999</v>
      </c>
      <c r="M362" s="37" t="s">
        <v>2</v>
      </c>
      <c r="N362" s="37" t="s">
        <v>4</v>
      </c>
    </row>
    <row r="363" spans="1:14">
      <c r="A363">
        <f t="shared" si="29"/>
        <v>2014</v>
      </c>
      <c r="B363">
        <f t="shared" si="30"/>
        <v>12</v>
      </c>
      <c r="C363">
        <f t="shared" si="31"/>
        <v>27</v>
      </c>
      <c r="D363" s="18">
        <f t="shared" si="32"/>
        <v>0</v>
      </c>
      <c r="E363" t="str">
        <f t="shared" si="33"/>
        <v>P</v>
      </c>
      <c r="F363" s="13">
        <f t="shared" si="34"/>
        <v>0</v>
      </c>
      <c r="G363" s="14" t="str">
        <f t="shared" si="35"/>
        <v>Ice</v>
      </c>
      <c r="K363" s="38">
        <v>42000</v>
      </c>
      <c r="M363" s="37" t="s">
        <v>2</v>
      </c>
      <c r="N363" s="37" t="s">
        <v>4</v>
      </c>
    </row>
    <row r="364" spans="1:14">
      <c r="A364">
        <f t="shared" si="29"/>
        <v>2014</v>
      </c>
      <c r="B364">
        <f t="shared" si="30"/>
        <v>12</v>
      </c>
      <c r="C364">
        <f t="shared" si="31"/>
        <v>28</v>
      </c>
      <c r="D364" s="18">
        <f t="shared" si="32"/>
        <v>0</v>
      </c>
      <c r="E364" t="str">
        <f t="shared" si="33"/>
        <v>P</v>
      </c>
      <c r="F364" s="13">
        <f t="shared" si="34"/>
        <v>0</v>
      </c>
      <c r="G364" s="14" t="str">
        <f t="shared" si="35"/>
        <v>Ice</v>
      </c>
      <c r="K364" s="38">
        <v>42001</v>
      </c>
      <c r="M364" s="37" t="s">
        <v>2</v>
      </c>
      <c r="N364" s="37" t="s">
        <v>4</v>
      </c>
    </row>
    <row r="365" spans="1:14">
      <c r="A365">
        <f t="shared" si="29"/>
        <v>2014</v>
      </c>
      <c r="B365">
        <f t="shared" si="30"/>
        <v>12</v>
      </c>
      <c r="C365">
        <f t="shared" si="31"/>
        <v>29</v>
      </c>
      <c r="D365" s="18">
        <f t="shared" si="32"/>
        <v>0</v>
      </c>
      <c r="E365" t="str">
        <f t="shared" si="33"/>
        <v>P</v>
      </c>
      <c r="F365" s="13">
        <f t="shared" si="34"/>
        <v>0</v>
      </c>
      <c r="G365" s="14" t="str">
        <f t="shared" si="35"/>
        <v>Ice</v>
      </c>
      <c r="K365" s="38">
        <v>42002</v>
      </c>
      <c r="M365" s="37" t="s">
        <v>2</v>
      </c>
      <c r="N365" s="37" t="s">
        <v>4</v>
      </c>
    </row>
    <row r="366" spans="1:14">
      <c r="A366">
        <f t="shared" si="29"/>
        <v>2014</v>
      </c>
      <c r="B366">
        <f t="shared" si="30"/>
        <v>12</v>
      </c>
      <c r="C366">
        <f t="shared" si="31"/>
        <v>30</v>
      </c>
      <c r="D366" s="18">
        <f t="shared" si="32"/>
        <v>0</v>
      </c>
      <c r="E366" t="str">
        <f t="shared" si="33"/>
        <v>P</v>
      </c>
      <c r="F366" s="13">
        <f t="shared" si="34"/>
        <v>0</v>
      </c>
      <c r="G366" s="14" t="str">
        <f t="shared" si="35"/>
        <v>Ice</v>
      </c>
      <c r="K366" s="38">
        <v>42003</v>
      </c>
      <c r="M366" s="37" t="s">
        <v>2</v>
      </c>
      <c r="N366" s="37" t="s">
        <v>4</v>
      </c>
    </row>
    <row r="367" spans="1:14">
      <c r="A367">
        <f t="shared" si="29"/>
        <v>2014</v>
      </c>
      <c r="B367">
        <f t="shared" si="30"/>
        <v>12</v>
      </c>
      <c r="C367">
        <f t="shared" si="31"/>
        <v>31</v>
      </c>
      <c r="D367" s="18">
        <f t="shared" si="32"/>
        <v>0</v>
      </c>
      <c r="E367" t="str">
        <f t="shared" si="33"/>
        <v>P</v>
      </c>
      <c r="F367" s="13">
        <f t="shared" si="34"/>
        <v>0</v>
      </c>
      <c r="G367" s="14" t="str">
        <f t="shared" si="35"/>
        <v>Ice</v>
      </c>
      <c r="K367" s="38">
        <v>42004</v>
      </c>
      <c r="M367" s="37" t="s">
        <v>2</v>
      </c>
      <c r="N367" s="37" t="s">
        <v>4</v>
      </c>
    </row>
    <row r="368" spans="1:14">
      <c r="D368" s="14"/>
    </row>
    <row r="369" spans="1:6" s="66" customFormat="1">
      <c r="A369" s="66" t="s">
        <v>110</v>
      </c>
      <c r="D369" s="18"/>
      <c r="F369" s="13">
        <f>SUM(F3:F367)</f>
        <v>1103.5239669421485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9"/>
  <sheetViews>
    <sheetView workbookViewId="0">
      <selection activeCell="A369" sqref="A369:XFD369"/>
    </sheetView>
  </sheetViews>
  <sheetFormatPr defaultRowHeight="15"/>
  <cols>
    <col min="1" max="1" width="5.5703125" bestFit="1" customWidth="1"/>
    <col min="2" max="3" width="4.28515625" bestFit="1" customWidth="1"/>
    <col min="4" max="4" width="5.5703125" style="9" bestFit="1" customWidth="1"/>
    <col min="5" max="5" width="4" bestFit="1" customWidth="1"/>
    <col min="6" max="6" width="6.5703125" bestFit="1" customWidth="1"/>
    <col min="7" max="7" width="9.140625" style="11"/>
    <col min="8" max="8" width="5.140625" bestFit="1" customWidth="1"/>
    <col min="9" max="9" width="5.28515625" bestFit="1" customWidth="1"/>
    <col min="10" max="10" width="7.5703125" bestFit="1" customWidth="1"/>
    <col min="11" max="11" width="10.7109375" style="11" bestFit="1" customWidth="1"/>
    <col min="12" max="12" width="5" style="11" customWidth="1"/>
    <col min="13" max="13" width="4" style="11" customWidth="1"/>
  </cols>
  <sheetData>
    <row r="1" spans="1:13" s="62" customFormat="1">
      <c r="A1" s="62" t="s">
        <v>13</v>
      </c>
      <c r="D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7029.4016528925613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3.7</v>
      </c>
      <c r="E3" t="str">
        <f t="shared" ref="E3:E34" si="1">M3</f>
        <v>A:e</v>
      </c>
      <c r="F3" s="4">
        <f>D3*(86400/43560)</f>
        <v>7.338842975206612</v>
      </c>
      <c r="G3" s="13"/>
      <c r="H3" t="s">
        <v>44</v>
      </c>
      <c r="I3">
        <v>1</v>
      </c>
      <c r="J3" s="14">
        <f>SUMIF(B:B,I3,F:F)</f>
        <v>644.4297520661155</v>
      </c>
      <c r="K3" s="40">
        <v>41640</v>
      </c>
      <c r="L3" s="39">
        <v>3.7</v>
      </c>
      <c r="M3" s="39" t="s">
        <v>1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3.8</v>
      </c>
      <c r="E4" t="str">
        <f t="shared" si="1"/>
        <v>A:e</v>
      </c>
      <c r="F4" s="4">
        <f t="shared" ref="F4:F67" si="5">D4*(86400/43560)</f>
        <v>7.5371900826446279</v>
      </c>
      <c r="G4" s="13"/>
      <c r="H4" t="s">
        <v>45</v>
      </c>
      <c r="I4">
        <v>2</v>
      </c>
      <c r="J4" s="14">
        <f>SUMIF(B:B,I4,F:F)</f>
        <v>874.71074380165271</v>
      </c>
      <c r="K4" s="40">
        <v>41641</v>
      </c>
      <c r="L4" s="39">
        <v>3.8</v>
      </c>
      <c r="M4" s="39" t="s">
        <v>1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3</v>
      </c>
      <c r="E5" t="str">
        <f t="shared" si="1"/>
        <v>A:e</v>
      </c>
      <c r="F5" s="4">
        <f t="shared" si="5"/>
        <v>5.9504132231404956</v>
      </c>
      <c r="G5" s="13"/>
      <c r="H5" t="s">
        <v>46</v>
      </c>
      <c r="I5">
        <v>3</v>
      </c>
      <c r="J5" s="14">
        <f>SUMIF(B:B,I5,F:F)</f>
        <v>1079.2066115702476</v>
      </c>
      <c r="K5" s="40">
        <v>41642</v>
      </c>
      <c r="L5" s="39">
        <v>3</v>
      </c>
      <c r="M5" s="39" t="s">
        <v>1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14</v>
      </c>
      <c r="E6" t="str">
        <f t="shared" si="1"/>
        <v>A:e</v>
      </c>
      <c r="F6" s="4">
        <f t="shared" si="5"/>
        <v>27.768595041322314</v>
      </c>
      <c r="G6" s="13"/>
      <c r="H6" t="s">
        <v>47</v>
      </c>
      <c r="I6">
        <v>4</v>
      </c>
      <c r="J6" s="14">
        <f>SUMIF(B:B,I6,F:F)</f>
        <v>849.32231404958679</v>
      </c>
      <c r="K6" s="40">
        <v>41643</v>
      </c>
      <c r="L6" s="39">
        <v>14</v>
      </c>
      <c r="M6" s="39" t="s">
        <v>1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20</v>
      </c>
      <c r="E7" t="str">
        <f t="shared" si="1"/>
        <v>A:e</v>
      </c>
      <c r="F7" s="4">
        <f t="shared" si="5"/>
        <v>39.669421487603309</v>
      </c>
      <c r="G7" s="13"/>
      <c r="H7" t="s">
        <v>48</v>
      </c>
      <c r="I7">
        <v>5</v>
      </c>
      <c r="J7" s="14">
        <f>SUMIF(B:B,I7,F:F)</f>
        <v>870.34710743801656</v>
      </c>
      <c r="K7" s="40">
        <v>41644</v>
      </c>
      <c r="L7" s="39">
        <v>20</v>
      </c>
      <c r="M7" s="39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16</v>
      </c>
      <c r="E8" t="str">
        <f t="shared" si="1"/>
        <v>A:e</v>
      </c>
      <c r="F8" s="4">
        <f t="shared" si="5"/>
        <v>31.735537190082646</v>
      </c>
      <c r="G8" s="13"/>
      <c r="H8" t="s">
        <v>49</v>
      </c>
      <c r="I8">
        <v>6</v>
      </c>
      <c r="J8" s="14">
        <f>SUMIF(B:B,I8,F:F)</f>
        <v>1320</v>
      </c>
      <c r="K8" s="40">
        <v>41645</v>
      </c>
      <c r="L8" s="39">
        <v>16</v>
      </c>
      <c r="M8" s="39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21</v>
      </c>
      <c r="E9" t="str">
        <f t="shared" si="1"/>
        <v>A:e</v>
      </c>
      <c r="F9" s="4">
        <f t="shared" si="5"/>
        <v>41.652892561983471</v>
      </c>
      <c r="G9" s="13"/>
      <c r="H9" t="s">
        <v>50</v>
      </c>
      <c r="I9">
        <v>7</v>
      </c>
      <c r="J9" s="14">
        <f>SUMIF(B:B,I9,F:F)</f>
        <v>568.85950413223156</v>
      </c>
      <c r="K9" s="40">
        <v>41646</v>
      </c>
      <c r="L9" s="39">
        <v>21</v>
      </c>
      <c r="M9" s="39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20</v>
      </c>
      <c r="E10" t="str">
        <f t="shared" si="1"/>
        <v>A:e</v>
      </c>
      <c r="F10" s="4">
        <f t="shared" si="5"/>
        <v>39.669421487603309</v>
      </c>
      <c r="G10" s="13"/>
      <c r="H10" t="s">
        <v>51</v>
      </c>
      <c r="I10">
        <v>8</v>
      </c>
      <c r="J10" s="14">
        <f>SUMIF(B:B,I10,F:F)</f>
        <v>187.6165289256198</v>
      </c>
      <c r="K10" s="40">
        <v>41647</v>
      </c>
      <c r="L10" s="39">
        <v>20</v>
      </c>
      <c r="M10" s="39" t="s">
        <v>1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7.8</v>
      </c>
      <c r="E11" t="str">
        <f t="shared" si="1"/>
        <v>A:e</v>
      </c>
      <c r="F11" s="4">
        <f t="shared" si="5"/>
        <v>15.471074380165289</v>
      </c>
      <c r="G11" s="13"/>
      <c r="H11" t="s">
        <v>52</v>
      </c>
      <c r="I11">
        <v>9</v>
      </c>
      <c r="J11" s="14">
        <f>SUMIF(B:B,I11,F:F)</f>
        <v>205.48760330578509</v>
      </c>
      <c r="K11" s="40">
        <v>41648</v>
      </c>
      <c r="L11" s="39">
        <v>7.8</v>
      </c>
      <c r="M11" s="39" t="s">
        <v>1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4.9000000000000004</v>
      </c>
      <c r="E12" t="str">
        <f t="shared" si="1"/>
        <v>A:e</v>
      </c>
      <c r="F12" s="4">
        <f t="shared" si="5"/>
        <v>9.7190082644628113</v>
      </c>
      <c r="G12" s="13"/>
      <c r="H12" t="s">
        <v>53</v>
      </c>
      <c r="I12">
        <v>10</v>
      </c>
      <c r="J12" s="14">
        <f>SUMIF(B:B,I12,F:F)</f>
        <v>291.57024793388433</v>
      </c>
      <c r="K12" s="40">
        <v>41649</v>
      </c>
      <c r="L12" s="39">
        <v>4.9000000000000004</v>
      </c>
      <c r="M12" s="39" t="s">
        <v>1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5.2</v>
      </c>
      <c r="E13" t="str">
        <f t="shared" si="1"/>
        <v>A</v>
      </c>
      <c r="F13" s="4">
        <f t="shared" si="5"/>
        <v>10.314049586776861</v>
      </c>
      <c r="G13" s="13"/>
      <c r="H13" t="s">
        <v>54</v>
      </c>
      <c r="I13">
        <v>11</v>
      </c>
      <c r="J13" s="14">
        <f>SUMIF(B:B,I13,F:F)</f>
        <v>137.85123966942149</v>
      </c>
      <c r="K13" s="40">
        <v>41650</v>
      </c>
      <c r="L13" s="39">
        <v>5.2</v>
      </c>
      <c r="M13" s="39" t="s">
        <v>0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5.0999999999999996</v>
      </c>
      <c r="E14" t="str">
        <f t="shared" si="1"/>
        <v>A</v>
      </c>
      <c r="F14" s="4">
        <f t="shared" si="5"/>
        <v>10.115702479338843</v>
      </c>
      <c r="G14" s="13"/>
      <c r="H14" t="s">
        <v>55</v>
      </c>
      <c r="I14">
        <v>12</v>
      </c>
      <c r="J14" s="14">
        <f>SUMIF(B:B,I14,F:F)</f>
        <v>0</v>
      </c>
      <c r="K14" s="40">
        <v>41651</v>
      </c>
      <c r="L14" s="39">
        <v>5.0999999999999996</v>
      </c>
      <c r="M14" s="39" t="s">
        <v>0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4.8</v>
      </c>
      <c r="E15" t="str">
        <f t="shared" si="1"/>
        <v>A</v>
      </c>
      <c r="F15" s="4">
        <f t="shared" si="5"/>
        <v>9.5206611570247937</v>
      </c>
      <c r="G15" s="13"/>
      <c r="K15" s="40">
        <v>41652</v>
      </c>
      <c r="L15" s="39">
        <v>4.8</v>
      </c>
      <c r="M15" s="39" t="s">
        <v>0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4</v>
      </c>
      <c r="E16" t="str">
        <f t="shared" si="1"/>
        <v>A</v>
      </c>
      <c r="F16" s="4">
        <f t="shared" si="5"/>
        <v>7.9338842975206614</v>
      </c>
      <c r="G16" s="13"/>
      <c r="K16" s="40">
        <v>41653</v>
      </c>
      <c r="L16" s="39">
        <v>4</v>
      </c>
      <c r="M16" s="39" t="s">
        <v>0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3.5</v>
      </c>
      <c r="E17" t="str">
        <f t="shared" si="1"/>
        <v>A</v>
      </c>
      <c r="F17" s="4">
        <f t="shared" si="5"/>
        <v>6.9421487603305785</v>
      </c>
      <c r="G17" s="13"/>
      <c r="K17" s="40">
        <v>41654</v>
      </c>
      <c r="L17" s="39">
        <v>3.5</v>
      </c>
      <c r="M17" s="39" t="s">
        <v>0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3.1</v>
      </c>
      <c r="E18" t="str">
        <f t="shared" si="1"/>
        <v>A</v>
      </c>
      <c r="F18" s="4">
        <f t="shared" si="5"/>
        <v>6.1487603305785123</v>
      </c>
      <c r="G18" s="13"/>
      <c r="K18" s="40">
        <v>41655</v>
      </c>
      <c r="L18" s="39">
        <v>3.1</v>
      </c>
      <c r="M18" s="39" t="s">
        <v>0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7.9</v>
      </c>
      <c r="E19" t="str">
        <f t="shared" si="1"/>
        <v>A:e</v>
      </c>
      <c r="F19" s="4">
        <f t="shared" si="5"/>
        <v>15.669421487603307</v>
      </c>
      <c r="G19" s="13"/>
      <c r="K19" s="40">
        <v>41656</v>
      </c>
      <c r="L19" s="39">
        <v>7.9</v>
      </c>
      <c r="M19" s="39" t="s">
        <v>1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20</v>
      </c>
      <c r="E20" t="str">
        <f t="shared" si="1"/>
        <v>A:e</v>
      </c>
      <c r="F20" s="4">
        <f t="shared" si="5"/>
        <v>39.669421487603309</v>
      </c>
      <c r="G20" s="13"/>
      <c r="K20" s="40">
        <v>41657</v>
      </c>
      <c r="L20" s="39">
        <v>20</v>
      </c>
      <c r="M20" s="39" t="s">
        <v>1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27</v>
      </c>
      <c r="E21" t="str">
        <f t="shared" si="1"/>
        <v>A:e</v>
      </c>
      <c r="F21" s="4">
        <f t="shared" si="5"/>
        <v>53.553719008264466</v>
      </c>
      <c r="G21" s="13"/>
      <c r="K21" s="40">
        <v>41658</v>
      </c>
      <c r="L21" s="39">
        <v>27</v>
      </c>
      <c r="M21" s="39" t="s">
        <v>1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25</v>
      </c>
      <c r="E22" t="str">
        <f t="shared" si="1"/>
        <v>A:e</v>
      </c>
      <c r="F22" s="4">
        <f t="shared" si="5"/>
        <v>49.586776859504134</v>
      </c>
      <c r="G22" s="13"/>
      <c r="K22" s="40">
        <v>41659</v>
      </c>
      <c r="L22" s="39">
        <v>25</v>
      </c>
      <c r="M22" s="39" t="s">
        <v>1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20</v>
      </c>
      <c r="E23" t="str">
        <f t="shared" si="1"/>
        <v>A:e</v>
      </c>
      <c r="F23" s="4">
        <f t="shared" si="5"/>
        <v>39.669421487603309</v>
      </c>
      <c r="G23" s="13"/>
      <c r="K23" s="40">
        <v>41660</v>
      </c>
      <c r="L23" s="39">
        <v>20</v>
      </c>
      <c r="M23" s="39" t="s">
        <v>1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18</v>
      </c>
      <c r="E24" t="str">
        <f t="shared" si="1"/>
        <v>A:e</v>
      </c>
      <c r="F24" s="4">
        <f t="shared" si="5"/>
        <v>35.702479338842977</v>
      </c>
      <c r="G24" s="13"/>
      <c r="K24" s="40">
        <v>41661</v>
      </c>
      <c r="L24" s="39">
        <v>18</v>
      </c>
      <c r="M24" s="39" t="s">
        <v>1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5.4</v>
      </c>
      <c r="E25" t="str">
        <f t="shared" si="1"/>
        <v>A:e</v>
      </c>
      <c r="F25" s="4">
        <f t="shared" si="5"/>
        <v>10.710743801652894</v>
      </c>
      <c r="G25" s="13"/>
      <c r="K25" s="40">
        <v>41662</v>
      </c>
      <c r="L25" s="39">
        <v>5.4</v>
      </c>
      <c r="M25" s="39" t="s">
        <v>1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3</v>
      </c>
      <c r="E26" t="str">
        <f t="shared" si="1"/>
        <v>A:e</v>
      </c>
      <c r="F26" s="4">
        <f t="shared" si="5"/>
        <v>5.9504132231404956</v>
      </c>
      <c r="G26" s="13"/>
      <c r="K26" s="40">
        <v>41663</v>
      </c>
      <c r="L26" s="39">
        <v>3</v>
      </c>
      <c r="M26" s="39" t="s">
        <v>1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3.7</v>
      </c>
      <c r="E27" t="str">
        <f t="shared" si="1"/>
        <v>A:e</v>
      </c>
      <c r="F27" s="4">
        <f t="shared" si="5"/>
        <v>7.338842975206612</v>
      </c>
      <c r="G27" s="13"/>
      <c r="K27" s="40">
        <v>41664</v>
      </c>
      <c r="L27" s="39">
        <v>3.7</v>
      </c>
      <c r="M27" s="39" t="s">
        <v>1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3</v>
      </c>
      <c r="E28" t="str">
        <f t="shared" si="1"/>
        <v>A:e</v>
      </c>
      <c r="F28" s="4">
        <f t="shared" si="5"/>
        <v>5.9504132231404956</v>
      </c>
      <c r="G28" s="13"/>
      <c r="K28" s="40">
        <v>41665</v>
      </c>
      <c r="L28" s="39">
        <v>3</v>
      </c>
      <c r="M28" s="39" t="s">
        <v>1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2.1</v>
      </c>
      <c r="E29" t="str">
        <f t="shared" si="1"/>
        <v>A:e</v>
      </c>
      <c r="F29" s="4">
        <f t="shared" si="5"/>
        <v>4.1652892561983474</v>
      </c>
      <c r="G29" s="13"/>
      <c r="K29" s="40">
        <v>41666</v>
      </c>
      <c r="L29" s="39">
        <v>2.1</v>
      </c>
      <c r="M29" s="39" t="s">
        <v>1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3.5</v>
      </c>
      <c r="E30" t="str">
        <f t="shared" si="1"/>
        <v>A:e</v>
      </c>
      <c r="F30" s="4">
        <f t="shared" si="5"/>
        <v>6.9421487603305785</v>
      </c>
      <c r="G30" s="13"/>
      <c r="K30" s="40">
        <v>41667</v>
      </c>
      <c r="L30" s="39">
        <v>3.5</v>
      </c>
      <c r="M30" s="39" t="s">
        <v>1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7.4</v>
      </c>
      <c r="E31" t="str">
        <f t="shared" si="1"/>
        <v>A:e</v>
      </c>
      <c r="F31" s="4">
        <f t="shared" si="5"/>
        <v>14.677685950413224</v>
      </c>
      <c r="G31" s="13"/>
      <c r="K31" s="40">
        <v>41668</v>
      </c>
      <c r="L31" s="39">
        <v>7.4</v>
      </c>
      <c r="M31" s="39" t="s">
        <v>1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21</v>
      </c>
      <c r="E32" t="str">
        <f t="shared" si="1"/>
        <v>A:e</v>
      </c>
      <c r="F32" s="4">
        <f t="shared" si="5"/>
        <v>41.652892561983471</v>
      </c>
      <c r="G32" s="13"/>
      <c r="K32" s="40">
        <v>41669</v>
      </c>
      <c r="L32" s="39">
        <v>21</v>
      </c>
      <c r="M32" s="39" t="s">
        <v>1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18</v>
      </c>
      <c r="E33" t="str">
        <f t="shared" si="1"/>
        <v>A:e</v>
      </c>
      <c r="F33" s="4">
        <f t="shared" si="5"/>
        <v>35.702479338842977</v>
      </c>
      <c r="G33" s="13"/>
      <c r="K33" s="40">
        <v>41670</v>
      </c>
      <c r="L33" s="39">
        <v>18</v>
      </c>
      <c r="M33" s="39" t="s">
        <v>1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6.2</v>
      </c>
      <c r="E34" t="str">
        <f t="shared" si="1"/>
        <v>A:e</v>
      </c>
      <c r="F34" s="4">
        <f t="shared" si="5"/>
        <v>12.297520661157025</v>
      </c>
      <c r="G34" s="13"/>
      <c r="K34" s="40">
        <v>41671</v>
      </c>
      <c r="L34" s="39">
        <v>6.2</v>
      </c>
      <c r="M34" s="39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3.5</v>
      </c>
      <c r="E35" t="str">
        <f t="shared" ref="E35:E67" si="7">M35</f>
        <v>A:e</v>
      </c>
      <c r="F35" s="4">
        <f t="shared" si="5"/>
        <v>6.9421487603305785</v>
      </c>
      <c r="G35" s="13"/>
      <c r="K35" s="40">
        <v>41672</v>
      </c>
      <c r="L35" s="39">
        <v>3.5</v>
      </c>
      <c r="M35" s="39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1.1000000000000001</v>
      </c>
      <c r="E36" t="str">
        <f t="shared" si="7"/>
        <v>A:e</v>
      </c>
      <c r="F36" s="4">
        <f t="shared" si="5"/>
        <v>2.1818181818181821</v>
      </c>
      <c r="G36" s="13"/>
      <c r="K36" s="40">
        <v>41673</v>
      </c>
      <c r="L36" s="39">
        <v>1.1000000000000001</v>
      </c>
      <c r="M36" s="39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4</v>
      </c>
      <c r="E37" t="str">
        <f t="shared" si="7"/>
        <v>A:e</v>
      </c>
      <c r="F37" s="4">
        <f t="shared" si="5"/>
        <v>7.9338842975206614</v>
      </c>
      <c r="G37" s="13"/>
      <c r="K37" s="40">
        <v>41674</v>
      </c>
      <c r="L37" s="39">
        <v>4</v>
      </c>
      <c r="M37" s="39" t="s">
        <v>1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11</v>
      </c>
      <c r="E38" t="str">
        <f t="shared" si="7"/>
        <v>A:e</v>
      </c>
      <c r="F38" s="4">
        <f t="shared" si="5"/>
        <v>21.81818181818182</v>
      </c>
      <c r="G38" s="13"/>
      <c r="K38" s="40">
        <v>41675</v>
      </c>
      <c r="L38" s="39">
        <v>11</v>
      </c>
      <c r="M38" s="39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5.5</v>
      </c>
      <c r="E39" t="str">
        <f t="shared" si="7"/>
        <v>A:e</v>
      </c>
      <c r="F39" s="4">
        <f t="shared" si="5"/>
        <v>10.90909090909091</v>
      </c>
      <c r="G39" s="13"/>
      <c r="K39" s="40">
        <v>41676</v>
      </c>
      <c r="L39" s="39">
        <v>5.5</v>
      </c>
      <c r="M39" s="39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17</v>
      </c>
      <c r="E40" t="str">
        <f t="shared" si="7"/>
        <v>A:e</v>
      </c>
      <c r="F40" s="4">
        <f t="shared" si="5"/>
        <v>33.719008264462808</v>
      </c>
      <c r="G40" s="13"/>
      <c r="K40" s="40">
        <v>41677</v>
      </c>
      <c r="L40" s="39">
        <v>17</v>
      </c>
      <c r="M40" s="39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20</v>
      </c>
      <c r="E41" t="str">
        <f t="shared" si="7"/>
        <v>A:e</v>
      </c>
      <c r="F41" s="4">
        <f t="shared" si="5"/>
        <v>39.669421487603309</v>
      </c>
      <c r="G41" s="13"/>
      <c r="K41" s="40">
        <v>41678</v>
      </c>
      <c r="L41" s="39">
        <v>20</v>
      </c>
      <c r="M41" s="39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19</v>
      </c>
      <c r="E42" t="str">
        <f t="shared" si="7"/>
        <v>A:e</v>
      </c>
      <c r="F42" s="4">
        <f t="shared" si="5"/>
        <v>37.685950413223139</v>
      </c>
      <c r="G42" s="13"/>
      <c r="K42" s="40">
        <v>41679</v>
      </c>
      <c r="L42" s="39">
        <v>19</v>
      </c>
      <c r="M42" s="39" t="s">
        <v>1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11</v>
      </c>
      <c r="E43" t="str">
        <f t="shared" si="7"/>
        <v>A:e</v>
      </c>
      <c r="F43" s="4">
        <f t="shared" si="5"/>
        <v>21.81818181818182</v>
      </c>
      <c r="G43" s="13"/>
      <c r="K43" s="40">
        <v>41680</v>
      </c>
      <c r="L43" s="39">
        <v>11</v>
      </c>
      <c r="M43" s="39" t="s">
        <v>1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6.7</v>
      </c>
      <c r="E44" t="str">
        <f t="shared" si="7"/>
        <v>A:e</v>
      </c>
      <c r="F44" s="4">
        <f t="shared" si="5"/>
        <v>13.289256198347108</v>
      </c>
      <c r="G44" s="13"/>
      <c r="K44" s="40">
        <v>41681</v>
      </c>
      <c r="L44" s="39">
        <v>6.7</v>
      </c>
      <c r="M44" s="39" t="s">
        <v>1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4.5</v>
      </c>
      <c r="E45" t="str">
        <f t="shared" si="7"/>
        <v>A:e</v>
      </c>
      <c r="F45" s="4">
        <f t="shared" si="5"/>
        <v>8.9256198347107443</v>
      </c>
      <c r="G45" s="13"/>
      <c r="K45" s="40">
        <v>41682</v>
      </c>
      <c r="L45" s="39">
        <v>4.5</v>
      </c>
      <c r="M45" s="39" t="s">
        <v>1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20</v>
      </c>
      <c r="E46" t="str">
        <f t="shared" si="7"/>
        <v>A:e</v>
      </c>
      <c r="F46" s="4">
        <f t="shared" si="5"/>
        <v>39.669421487603309</v>
      </c>
      <c r="G46" s="13"/>
      <c r="K46" s="40">
        <v>41683</v>
      </c>
      <c r="L46" s="39">
        <v>20</v>
      </c>
      <c r="M46" s="39" t="s">
        <v>1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28</v>
      </c>
      <c r="E47" t="str">
        <f t="shared" si="7"/>
        <v>A:e</v>
      </c>
      <c r="F47" s="4">
        <f t="shared" si="5"/>
        <v>55.537190082644628</v>
      </c>
      <c r="G47" s="13"/>
      <c r="K47" s="40">
        <v>41684</v>
      </c>
      <c r="L47" s="39">
        <v>28</v>
      </c>
      <c r="M47" s="39" t="s">
        <v>1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27</v>
      </c>
      <c r="E48" t="str">
        <f t="shared" si="7"/>
        <v>A:e</v>
      </c>
      <c r="F48" s="4">
        <f t="shared" si="5"/>
        <v>53.553719008264466</v>
      </c>
      <c r="G48" s="13"/>
      <c r="K48" s="40">
        <v>41685</v>
      </c>
      <c r="L48" s="39">
        <v>27</v>
      </c>
      <c r="M48" s="39" t="s">
        <v>1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22</v>
      </c>
      <c r="E49" t="str">
        <f t="shared" si="7"/>
        <v>A:e</v>
      </c>
      <c r="F49" s="4">
        <f t="shared" si="5"/>
        <v>43.63636363636364</v>
      </c>
      <c r="G49" s="13"/>
      <c r="K49" s="40">
        <v>41686</v>
      </c>
      <c r="L49" s="39">
        <v>22</v>
      </c>
      <c r="M49" s="39" t="s">
        <v>1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13</v>
      </c>
      <c r="E50" t="str">
        <f t="shared" si="7"/>
        <v>A:e</v>
      </c>
      <c r="F50" s="4">
        <f t="shared" si="5"/>
        <v>25.785123966942148</v>
      </c>
      <c r="G50" s="13"/>
      <c r="K50" s="40">
        <v>41687</v>
      </c>
      <c r="L50" s="39">
        <v>13</v>
      </c>
      <c r="M50" s="39" t="s">
        <v>1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6.1</v>
      </c>
      <c r="E51" t="str">
        <f t="shared" si="7"/>
        <v>A:e</v>
      </c>
      <c r="F51" s="4">
        <f t="shared" si="5"/>
        <v>12.099173553719007</v>
      </c>
      <c r="G51" s="13"/>
      <c r="K51" s="40">
        <v>41688</v>
      </c>
      <c r="L51" s="39">
        <v>6.1</v>
      </c>
      <c r="M51" s="39" t="s">
        <v>1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9.4</v>
      </c>
      <c r="E52" t="str">
        <f t="shared" si="7"/>
        <v>A:e</v>
      </c>
      <c r="F52" s="4">
        <f t="shared" si="5"/>
        <v>18.644628099173556</v>
      </c>
      <c r="G52" s="13"/>
      <c r="K52" s="40">
        <v>41689</v>
      </c>
      <c r="L52" s="39">
        <v>9.4</v>
      </c>
      <c r="M52" s="39" t="s">
        <v>1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22</v>
      </c>
      <c r="E53" t="str">
        <f t="shared" si="7"/>
        <v>A:e</v>
      </c>
      <c r="F53" s="4">
        <f t="shared" si="5"/>
        <v>43.63636363636364</v>
      </c>
      <c r="G53" s="13"/>
      <c r="K53" s="40">
        <v>41690</v>
      </c>
      <c r="L53" s="39">
        <v>22</v>
      </c>
      <c r="M53" s="39" t="s">
        <v>1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26</v>
      </c>
      <c r="E54" t="str">
        <f t="shared" si="7"/>
        <v>A:e</v>
      </c>
      <c r="F54" s="4">
        <f t="shared" si="5"/>
        <v>51.570247933884296</v>
      </c>
      <c r="G54" s="13"/>
      <c r="K54" s="40">
        <v>41691</v>
      </c>
      <c r="L54" s="39">
        <v>26</v>
      </c>
      <c r="M54" s="39" t="s">
        <v>1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26</v>
      </c>
      <c r="E55" t="str">
        <f t="shared" si="7"/>
        <v>A:e</v>
      </c>
      <c r="F55" s="4">
        <f t="shared" si="5"/>
        <v>51.570247933884296</v>
      </c>
      <c r="G55" s="13"/>
      <c r="K55" s="40">
        <v>41692</v>
      </c>
      <c r="L55" s="39">
        <v>26</v>
      </c>
      <c r="M55" s="39" t="s">
        <v>1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25</v>
      </c>
      <c r="E56" t="str">
        <f t="shared" si="7"/>
        <v>A:e</v>
      </c>
      <c r="F56" s="4">
        <f t="shared" si="5"/>
        <v>49.586776859504134</v>
      </c>
      <c r="G56" s="13"/>
      <c r="K56" s="40">
        <v>41693</v>
      </c>
      <c r="L56" s="39">
        <v>25</v>
      </c>
      <c r="M56" s="39" t="s">
        <v>1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25</v>
      </c>
      <c r="E57" t="str">
        <f t="shared" si="7"/>
        <v>A:e</v>
      </c>
      <c r="F57" s="4">
        <f t="shared" si="5"/>
        <v>49.586776859504134</v>
      </c>
      <c r="G57" s="13"/>
      <c r="K57" s="40">
        <v>41694</v>
      </c>
      <c r="L57" s="39">
        <v>25</v>
      </c>
      <c r="M57" s="39" t="s">
        <v>1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20</v>
      </c>
      <c r="E58" t="str">
        <f t="shared" si="7"/>
        <v>A:e</v>
      </c>
      <c r="F58" s="4">
        <f t="shared" si="5"/>
        <v>39.669421487603309</v>
      </c>
      <c r="G58" s="13"/>
      <c r="K58" s="40">
        <v>41695</v>
      </c>
      <c r="L58" s="39">
        <v>20</v>
      </c>
      <c r="M58" s="39" t="s">
        <v>1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18</v>
      </c>
      <c r="E59" t="str">
        <f t="shared" si="7"/>
        <v>A:e</v>
      </c>
      <c r="F59" s="4">
        <f t="shared" si="5"/>
        <v>35.702479338842977</v>
      </c>
      <c r="G59" s="13"/>
      <c r="K59" s="40">
        <v>41696</v>
      </c>
      <c r="L59" s="39">
        <v>18</v>
      </c>
      <c r="M59" s="39" t="s">
        <v>1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22</v>
      </c>
      <c r="E60" t="str">
        <f t="shared" si="7"/>
        <v>A:e</v>
      </c>
      <c r="F60" s="4">
        <f t="shared" si="5"/>
        <v>43.63636363636364</v>
      </c>
      <c r="G60" s="13"/>
      <c r="K60" s="40">
        <v>41697</v>
      </c>
      <c r="L60" s="39">
        <v>22</v>
      </c>
      <c r="M60" s="39" t="s">
        <v>1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22</v>
      </c>
      <c r="E61" t="str">
        <f t="shared" si="7"/>
        <v>A:e</v>
      </c>
      <c r="F61" s="4">
        <f t="shared" si="5"/>
        <v>43.63636363636364</v>
      </c>
      <c r="G61" s="13"/>
      <c r="K61" s="40">
        <v>41698</v>
      </c>
      <c r="L61" s="39">
        <v>22</v>
      </c>
      <c r="M61" s="39" t="s">
        <v>1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16</v>
      </c>
      <c r="E62" t="str">
        <f t="shared" si="7"/>
        <v>A:e</v>
      </c>
      <c r="F62" s="4">
        <f t="shared" si="5"/>
        <v>31.735537190082646</v>
      </c>
      <c r="G62" s="13"/>
      <c r="K62" s="40">
        <v>41699</v>
      </c>
      <c r="L62" s="39">
        <v>16</v>
      </c>
      <c r="M62" s="39" t="s">
        <v>1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6.1</v>
      </c>
      <c r="E63" t="str">
        <f t="shared" si="7"/>
        <v>A:e</v>
      </c>
      <c r="F63" s="4">
        <f t="shared" si="5"/>
        <v>12.099173553719007</v>
      </c>
      <c r="G63" s="13"/>
      <c r="K63" s="40">
        <v>41700</v>
      </c>
      <c r="L63" s="39">
        <v>6.1</v>
      </c>
      <c r="M63" s="39" t="s">
        <v>1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5.4</v>
      </c>
      <c r="E64" t="str">
        <f t="shared" si="7"/>
        <v>A:e</v>
      </c>
      <c r="F64" s="4">
        <f t="shared" si="5"/>
        <v>10.710743801652894</v>
      </c>
      <c r="G64" s="13"/>
      <c r="K64" s="40">
        <v>41701</v>
      </c>
      <c r="L64" s="39">
        <v>5.4</v>
      </c>
      <c r="M64" s="39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6.4</v>
      </c>
      <c r="E65" t="str">
        <f t="shared" si="7"/>
        <v>A:e</v>
      </c>
      <c r="F65" s="4">
        <f t="shared" si="5"/>
        <v>12.694214876033058</v>
      </c>
      <c r="G65" s="13"/>
      <c r="K65" s="40">
        <v>41702</v>
      </c>
      <c r="L65" s="39">
        <v>6.4</v>
      </c>
      <c r="M65" s="39" t="s">
        <v>1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23</v>
      </c>
      <c r="E66" t="str">
        <f t="shared" si="7"/>
        <v>A:e</v>
      </c>
      <c r="F66" s="4">
        <f t="shared" si="5"/>
        <v>45.619834710743802</v>
      </c>
      <c r="G66" s="13"/>
      <c r="K66" s="40">
        <v>41703</v>
      </c>
      <c r="L66" s="39">
        <v>23</v>
      </c>
      <c r="M66" s="39" t="s">
        <v>1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30</v>
      </c>
      <c r="E67" t="str">
        <f t="shared" si="7"/>
        <v>A:e</v>
      </c>
      <c r="F67" s="4">
        <f t="shared" si="5"/>
        <v>59.504132231404959</v>
      </c>
      <c r="G67" s="13"/>
      <c r="K67" s="40">
        <v>41704</v>
      </c>
      <c r="L67" s="39">
        <v>30</v>
      </c>
      <c r="M67" s="39" t="s">
        <v>1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27</v>
      </c>
      <c r="E68" t="str">
        <f t="shared" si="11"/>
        <v>A:e</v>
      </c>
      <c r="F68" s="4">
        <f t="shared" ref="F68:F131" si="12">D68*(86400/43560)</f>
        <v>53.553719008264466</v>
      </c>
      <c r="G68" s="13"/>
      <c r="K68" s="40">
        <v>41705</v>
      </c>
      <c r="L68" s="39">
        <v>27</v>
      </c>
      <c r="M68" s="39" t="s">
        <v>1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26</v>
      </c>
      <c r="E69" t="str">
        <f t="shared" si="11"/>
        <v>A</v>
      </c>
      <c r="F69" s="4">
        <f t="shared" si="12"/>
        <v>51.570247933884296</v>
      </c>
      <c r="G69" s="13"/>
      <c r="K69" s="40">
        <v>41706</v>
      </c>
      <c r="L69" s="39">
        <v>26</v>
      </c>
      <c r="M69" s="39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26</v>
      </c>
      <c r="E70" t="str">
        <f t="shared" si="11"/>
        <v>A</v>
      </c>
      <c r="F70" s="4">
        <f t="shared" si="12"/>
        <v>51.570247933884296</v>
      </c>
      <c r="G70" s="13"/>
      <c r="K70" s="40">
        <v>41707</v>
      </c>
      <c r="L70" s="39">
        <v>26</v>
      </c>
      <c r="M70" s="39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26</v>
      </c>
      <c r="E71" t="str">
        <f t="shared" si="11"/>
        <v>A</v>
      </c>
      <c r="F71" s="4">
        <f t="shared" si="12"/>
        <v>51.570247933884296</v>
      </c>
      <c r="G71" s="13"/>
      <c r="K71" s="40">
        <v>41708</v>
      </c>
      <c r="L71" s="39">
        <v>26</v>
      </c>
      <c r="M71" s="39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26</v>
      </c>
      <c r="E72" t="str">
        <f t="shared" si="11"/>
        <v>A</v>
      </c>
      <c r="F72" s="4">
        <f t="shared" si="12"/>
        <v>51.570247933884296</v>
      </c>
      <c r="G72" s="13"/>
      <c r="K72" s="40">
        <v>41709</v>
      </c>
      <c r="L72" s="39">
        <v>26</v>
      </c>
      <c r="M72" s="39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13</v>
      </c>
      <c r="E73" t="str">
        <f t="shared" si="11"/>
        <v>A</v>
      </c>
      <c r="F73" s="4">
        <f t="shared" si="12"/>
        <v>25.785123966942148</v>
      </c>
      <c r="G73" s="13"/>
      <c r="K73" s="40">
        <v>41710</v>
      </c>
      <c r="L73" s="39">
        <v>13</v>
      </c>
      <c r="M73" s="39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17</v>
      </c>
      <c r="E74" t="str">
        <f t="shared" si="11"/>
        <v>A</v>
      </c>
      <c r="F74" s="4">
        <f t="shared" si="12"/>
        <v>33.719008264462808</v>
      </c>
      <c r="G74" s="13"/>
      <c r="K74" s="40">
        <v>41711</v>
      </c>
      <c r="L74" s="39">
        <v>17</v>
      </c>
      <c r="M74" s="39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25</v>
      </c>
      <c r="E75" t="str">
        <f t="shared" si="11"/>
        <v>A</v>
      </c>
      <c r="F75" s="4">
        <f t="shared" si="12"/>
        <v>49.586776859504134</v>
      </c>
      <c r="G75" s="13"/>
      <c r="K75" s="40">
        <v>41712</v>
      </c>
      <c r="L75" s="39">
        <v>25</v>
      </c>
      <c r="M75" s="39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18</v>
      </c>
      <c r="E76" t="str">
        <f t="shared" si="11"/>
        <v>A</v>
      </c>
      <c r="F76" s="4">
        <f t="shared" si="12"/>
        <v>35.702479338842977</v>
      </c>
      <c r="G76" s="13"/>
      <c r="K76" s="40">
        <v>41713</v>
      </c>
      <c r="L76" s="39">
        <v>18</v>
      </c>
      <c r="M76" s="39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7.2</v>
      </c>
      <c r="E77" t="str">
        <f t="shared" si="11"/>
        <v>A</v>
      </c>
      <c r="F77" s="4">
        <f t="shared" si="12"/>
        <v>14.28099173553719</v>
      </c>
      <c r="G77" s="13"/>
      <c r="K77" s="40">
        <v>41714</v>
      </c>
      <c r="L77" s="39">
        <v>7.2</v>
      </c>
      <c r="M77" s="39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6.6</v>
      </c>
      <c r="E78" t="str">
        <f t="shared" si="11"/>
        <v>A</v>
      </c>
      <c r="F78" s="4">
        <f t="shared" si="12"/>
        <v>13.09090909090909</v>
      </c>
      <c r="G78" s="13"/>
      <c r="K78" s="40">
        <v>41715</v>
      </c>
      <c r="L78" s="39">
        <v>6.6</v>
      </c>
      <c r="M78" s="39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16</v>
      </c>
      <c r="E79" t="str">
        <f t="shared" si="11"/>
        <v>A</v>
      </c>
      <c r="F79" s="4">
        <f t="shared" si="12"/>
        <v>31.735537190082646</v>
      </c>
      <c r="G79" s="13"/>
      <c r="K79" s="40">
        <v>41716</v>
      </c>
      <c r="L79" s="39">
        <v>16</v>
      </c>
      <c r="M79" s="39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24</v>
      </c>
      <c r="E80" t="str">
        <f t="shared" si="11"/>
        <v>A</v>
      </c>
      <c r="F80" s="4">
        <f t="shared" si="12"/>
        <v>47.603305785123965</v>
      </c>
      <c r="G80" s="13"/>
      <c r="K80" s="40">
        <v>41717</v>
      </c>
      <c r="L80" s="39">
        <v>24</v>
      </c>
      <c r="M80" s="39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25</v>
      </c>
      <c r="E81" t="str">
        <f t="shared" si="11"/>
        <v>A</v>
      </c>
      <c r="F81" s="4">
        <f t="shared" si="12"/>
        <v>49.586776859504134</v>
      </c>
      <c r="G81" s="13"/>
      <c r="K81" s="40">
        <v>41718</v>
      </c>
      <c r="L81" s="39">
        <v>25</v>
      </c>
      <c r="M81" s="39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25</v>
      </c>
      <c r="E82" t="str">
        <f t="shared" si="11"/>
        <v>A</v>
      </c>
      <c r="F82" s="4">
        <f t="shared" si="12"/>
        <v>49.586776859504134</v>
      </c>
      <c r="G82" s="13"/>
      <c r="K82" s="40">
        <v>41719</v>
      </c>
      <c r="L82" s="39">
        <v>25</v>
      </c>
      <c r="M82" s="39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18</v>
      </c>
      <c r="E83" t="str">
        <f t="shared" si="11"/>
        <v>A</v>
      </c>
      <c r="F83" s="4">
        <f t="shared" si="12"/>
        <v>35.702479338842977</v>
      </c>
      <c r="G83" s="13"/>
      <c r="K83" s="40">
        <v>41720</v>
      </c>
      <c r="L83" s="39">
        <v>18</v>
      </c>
      <c r="M83" s="39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7</v>
      </c>
      <c r="E84" t="str">
        <f t="shared" si="11"/>
        <v>A</v>
      </c>
      <c r="F84" s="4">
        <f t="shared" si="12"/>
        <v>13.884297520661157</v>
      </c>
      <c r="G84" s="13"/>
      <c r="K84" s="40">
        <v>41721</v>
      </c>
      <c r="L84" s="39">
        <v>7</v>
      </c>
      <c r="M84" s="39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6.4</v>
      </c>
      <c r="E85" t="str">
        <f t="shared" si="11"/>
        <v>A</v>
      </c>
      <c r="F85" s="4">
        <f t="shared" si="12"/>
        <v>12.694214876033058</v>
      </c>
      <c r="G85" s="13"/>
      <c r="K85" s="40">
        <v>41722</v>
      </c>
      <c r="L85" s="39">
        <v>6.4</v>
      </c>
      <c r="M85" s="39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18</v>
      </c>
      <c r="E86" t="str">
        <f t="shared" si="11"/>
        <v>A</v>
      </c>
      <c r="F86" s="4">
        <f t="shared" si="12"/>
        <v>35.702479338842977</v>
      </c>
      <c r="G86" s="13"/>
      <c r="K86" s="40">
        <v>41723</v>
      </c>
      <c r="L86" s="39">
        <v>18</v>
      </c>
      <c r="M86" s="39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24</v>
      </c>
      <c r="E87" t="str">
        <f t="shared" si="11"/>
        <v>A</v>
      </c>
      <c r="F87" s="4">
        <f t="shared" si="12"/>
        <v>47.603305785123965</v>
      </c>
      <c r="G87" s="13"/>
      <c r="K87" s="40">
        <v>41724</v>
      </c>
      <c r="L87" s="39">
        <v>24</v>
      </c>
      <c r="M87" s="39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25</v>
      </c>
      <c r="E88" t="str">
        <f t="shared" si="11"/>
        <v>A</v>
      </c>
      <c r="F88" s="4">
        <f t="shared" si="12"/>
        <v>49.586776859504134</v>
      </c>
      <c r="G88" s="13"/>
      <c r="K88" s="40">
        <v>41725</v>
      </c>
      <c r="L88" s="39">
        <v>25</v>
      </c>
      <c r="M88" s="39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24</v>
      </c>
      <c r="E89" t="str">
        <f t="shared" si="11"/>
        <v>A</v>
      </c>
      <c r="F89" s="4">
        <f t="shared" si="12"/>
        <v>47.603305785123965</v>
      </c>
      <c r="G89" s="13"/>
      <c r="K89" s="40">
        <v>41726</v>
      </c>
      <c r="L89" s="39">
        <v>24</v>
      </c>
      <c r="M89" s="39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13</v>
      </c>
      <c r="E90" t="str">
        <f t="shared" si="11"/>
        <v>A</v>
      </c>
      <c r="F90" s="4">
        <f t="shared" si="12"/>
        <v>25.785123966942148</v>
      </c>
      <c r="G90" s="13"/>
      <c r="K90" s="40">
        <v>41727</v>
      </c>
      <c r="L90" s="39">
        <v>13</v>
      </c>
      <c r="M90" s="39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7.2</v>
      </c>
      <c r="E91" t="str">
        <f t="shared" si="11"/>
        <v>A</v>
      </c>
      <c r="F91" s="4">
        <f t="shared" si="12"/>
        <v>14.28099173553719</v>
      </c>
      <c r="G91" s="13"/>
      <c r="K91" s="40">
        <v>41728</v>
      </c>
      <c r="L91" s="39">
        <v>7.2</v>
      </c>
      <c r="M91" s="39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6.8</v>
      </c>
      <c r="E92" t="str">
        <f t="shared" si="11"/>
        <v>A</v>
      </c>
      <c r="F92" s="4">
        <f t="shared" si="12"/>
        <v>13.487603305785123</v>
      </c>
      <c r="G92" s="13"/>
      <c r="K92" s="40">
        <v>41729</v>
      </c>
      <c r="L92" s="39">
        <v>6.8</v>
      </c>
      <c r="M92" s="39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14</v>
      </c>
      <c r="E93" t="str">
        <f t="shared" si="11"/>
        <v>A</v>
      </c>
      <c r="F93" s="4">
        <f t="shared" si="12"/>
        <v>27.768595041322314</v>
      </c>
      <c r="G93" s="13"/>
      <c r="K93" s="40">
        <v>41730</v>
      </c>
      <c r="L93" s="39">
        <v>14</v>
      </c>
      <c r="M93" s="39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24</v>
      </c>
      <c r="E94" t="str">
        <f t="shared" si="11"/>
        <v>A</v>
      </c>
      <c r="F94" s="4">
        <f t="shared" si="12"/>
        <v>47.603305785123965</v>
      </c>
      <c r="G94" s="13"/>
      <c r="K94" s="40">
        <v>41731</v>
      </c>
      <c r="L94" s="39">
        <v>24</v>
      </c>
      <c r="M94" s="39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25</v>
      </c>
      <c r="E95" t="str">
        <f t="shared" si="11"/>
        <v>A</v>
      </c>
      <c r="F95" s="4">
        <f t="shared" si="12"/>
        <v>49.586776859504134</v>
      </c>
      <c r="G95" s="13"/>
      <c r="K95" s="40">
        <v>41732</v>
      </c>
      <c r="L95" s="39">
        <v>25</v>
      </c>
      <c r="M95" s="39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14</v>
      </c>
      <c r="E96" t="str">
        <f t="shared" si="11"/>
        <v>A</v>
      </c>
      <c r="F96" s="4">
        <f t="shared" si="12"/>
        <v>27.768595041322314</v>
      </c>
      <c r="G96" s="13"/>
      <c r="K96" s="40">
        <v>41733</v>
      </c>
      <c r="L96" s="39">
        <v>14</v>
      </c>
      <c r="M96" s="39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6.9</v>
      </c>
      <c r="E97" t="str">
        <f t="shared" si="11"/>
        <v>A</v>
      </c>
      <c r="F97" s="4">
        <f t="shared" si="12"/>
        <v>13.685950413223141</v>
      </c>
      <c r="G97" s="13"/>
      <c r="K97" s="40">
        <v>41734</v>
      </c>
      <c r="L97" s="39">
        <v>6.9</v>
      </c>
      <c r="M97" s="39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6.2</v>
      </c>
      <c r="E98" t="str">
        <f t="shared" si="11"/>
        <v>A</v>
      </c>
      <c r="F98" s="4">
        <f t="shared" si="12"/>
        <v>12.297520661157025</v>
      </c>
      <c r="G98" s="13"/>
      <c r="K98" s="40">
        <v>41735</v>
      </c>
      <c r="L98" s="39">
        <v>6.2</v>
      </c>
      <c r="M98" s="39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6.2</v>
      </c>
      <c r="E99" t="str">
        <f t="shared" si="11"/>
        <v>A</v>
      </c>
      <c r="F99" s="4">
        <f t="shared" si="12"/>
        <v>12.297520661157025</v>
      </c>
      <c r="G99" s="13"/>
      <c r="K99" s="40">
        <v>41736</v>
      </c>
      <c r="L99" s="39">
        <v>6.2</v>
      </c>
      <c r="M99" s="39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15</v>
      </c>
      <c r="E100" t="str">
        <f t="shared" si="11"/>
        <v>A</v>
      </c>
      <c r="F100" s="4">
        <f t="shared" si="12"/>
        <v>29.75206611570248</v>
      </c>
      <c r="G100" s="13"/>
      <c r="K100" s="40">
        <v>41737</v>
      </c>
      <c r="L100" s="39">
        <v>15</v>
      </c>
      <c r="M100" s="39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24</v>
      </c>
      <c r="E101" t="str">
        <f t="shared" si="11"/>
        <v>A</v>
      </c>
      <c r="F101" s="4">
        <f t="shared" si="12"/>
        <v>47.603305785123965</v>
      </c>
      <c r="G101" s="13"/>
      <c r="K101" s="40">
        <v>41738</v>
      </c>
      <c r="L101" s="39">
        <v>24</v>
      </c>
      <c r="M101" s="39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24</v>
      </c>
      <c r="E102" t="str">
        <f t="shared" si="11"/>
        <v>A</v>
      </c>
      <c r="F102" s="4">
        <f t="shared" si="12"/>
        <v>47.603305785123965</v>
      </c>
      <c r="G102" s="13"/>
      <c r="K102" s="40">
        <v>41739</v>
      </c>
      <c r="L102" s="39">
        <v>24</v>
      </c>
      <c r="M102" s="39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24</v>
      </c>
      <c r="E103" t="str">
        <f t="shared" si="11"/>
        <v>A</v>
      </c>
      <c r="F103" s="4">
        <f t="shared" si="12"/>
        <v>47.603305785123965</v>
      </c>
      <c r="G103" s="13"/>
      <c r="K103" s="40">
        <v>41740</v>
      </c>
      <c r="L103" s="39">
        <v>24</v>
      </c>
      <c r="M103" s="39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13</v>
      </c>
      <c r="E104" t="str">
        <f t="shared" si="11"/>
        <v>A</v>
      </c>
      <c r="F104" s="4">
        <f t="shared" si="12"/>
        <v>25.785123966942148</v>
      </c>
      <c r="G104" s="13"/>
      <c r="K104" s="40">
        <v>41741</v>
      </c>
      <c r="L104" s="39">
        <v>13</v>
      </c>
      <c r="M104" s="39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7.1</v>
      </c>
      <c r="E105" t="str">
        <f t="shared" si="11"/>
        <v>A</v>
      </c>
      <c r="F105" s="4">
        <f t="shared" si="12"/>
        <v>14.082644628099173</v>
      </c>
      <c r="G105" s="13"/>
      <c r="K105" s="40">
        <v>41742</v>
      </c>
      <c r="L105" s="39">
        <v>7.1</v>
      </c>
      <c r="M105" s="39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7.1</v>
      </c>
      <c r="E106" t="str">
        <f t="shared" si="11"/>
        <v>A</v>
      </c>
      <c r="F106" s="4">
        <f t="shared" si="12"/>
        <v>14.082644628099173</v>
      </c>
      <c r="G106" s="13"/>
      <c r="K106" s="40">
        <v>41743</v>
      </c>
      <c r="L106" s="39">
        <v>7.1</v>
      </c>
      <c r="M106" s="39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12</v>
      </c>
      <c r="E107" t="str">
        <f t="shared" si="11"/>
        <v>A</v>
      </c>
      <c r="F107" s="4">
        <f t="shared" si="12"/>
        <v>23.801652892561982</v>
      </c>
      <c r="G107" s="13"/>
      <c r="K107" s="40">
        <v>41744</v>
      </c>
      <c r="L107" s="39">
        <v>12</v>
      </c>
      <c r="M107" s="39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24</v>
      </c>
      <c r="E108" t="str">
        <f t="shared" si="11"/>
        <v>A</v>
      </c>
      <c r="F108" s="4">
        <f t="shared" si="12"/>
        <v>47.603305785123965</v>
      </c>
      <c r="G108" s="13"/>
      <c r="K108" s="40">
        <v>41745</v>
      </c>
      <c r="L108" s="39">
        <v>24</v>
      </c>
      <c r="M108" s="39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24</v>
      </c>
      <c r="E109" t="str">
        <f t="shared" si="11"/>
        <v>A</v>
      </c>
      <c r="F109" s="4">
        <f t="shared" si="12"/>
        <v>47.603305785123965</v>
      </c>
      <c r="G109" s="13"/>
      <c r="K109" s="40">
        <v>41746</v>
      </c>
      <c r="L109" s="39">
        <v>24</v>
      </c>
      <c r="M109" s="39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24</v>
      </c>
      <c r="E110" t="str">
        <f t="shared" si="11"/>
        <v>A</v>
      </c>
      <c r="F110" s="4">
        <f t="shared" si="12"/>
        <v>47.603305785123965</v>
      </c>
      <c r="G110" s="13"/>
      <c r="K110" s="40">
        <v>41747</v>
      </c>
      <c r="L110" s="39">
        <v>24</v>
      </c>
      <c r="M110" s="39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13</v>
      </c>
      <c r="E111" t="str">
        <f t="shared" si="11"/>
        <v>A</v>
      </c>
      <c r="F111" s="4">
        <f t="shared" si="12"/>
        <v>25.785123966942148</v>
      </c>
      <c r="G111" s="13"/>
      <c r="K111" s="40">
        <v>41748</v>
      </c>
      <c r="L111" s="39">
        <v>13</v>
      </c>
      <c r="M111" s="39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6.9</v>
      </c>
      <c r="E112" t="str">
        <f t="shared" si="11"/>
        <v>A</v>
      </c>
      <c r="F112" s="4">
        <f t="shared" si="12"/>
        <v>13.685950413223141</v>
      </c>
      <c r="G112" s="13"/>
      <c r="K112" s="40">
        <v>41749</v>
      </c>
      <c r="L112" s="39">
        <v>6.9</v>
      </c>
      <c r="M112" s="39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6.2</v>
      </c>
      <c r="E113" t="str">
        <f t="shared" si="11"/>
        <v>A</v>
      </c>
      <c r="F113" s="4">
        <f t="shared" si="12"/>
        <v>12.297520661157025</v>
      </c>
      <c r="G113" s="13"/>
      <c r="K113" s="40">
        <v>41750</v>
      </c>
      <c r="L113" s="39">
        <v>6.2</v>
      </c>
      <c r="M113" s="39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5.8</v>
      </c>
      <c r="E114" t="str">
        <f t="shared" si="11"/>
        <v>A</v>
      </c>
      <c r="F114" s="4">
        <f t="shared" si="12"/>
        <v>11.504132231404959</v>
      </c>
      <c r="G114" s="13"/>
      <c r="K114" s="40">
        <v>41751</v>
      </c>
      <c r="L114" s="39">
        <v>5.8</v>
      </c>
      <c r="M114" s="39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17</v>
      </c>
      <c r="E115" t="str">
        <f t="shared" si="11"/>
        <v>A</v>
      </c>
      <c r="F115" s="4">
        <f t="shared" si="12"/>
        <v>33.719008264462808</v>
      </c>
      <c r="G115" s="13"/>
      <c r="K115" s="40">
        <v>41752</v>
      </c>
      <c r="L115" s="39">
        <v>17</v>
      </c>
      <c r="M115" s="39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23</v>
      </c>
      <c r="E116" t="str">
        <f t="shared" si="11"/>
        <v>A</v>
      </c>
      <c r="F116" s="4">
        <f t="shared" si="12"/>
        <v>45.619834710743802</v>
      </c>
      <c r="G116" s="13"/>
      <c r="K116" s="40">
        <v>41753</v>
      </c>
      <c r="L116" s="39">
        <v>23</v>
      </c>
      <c r="M116" s="39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23</v>
      </c>
      <c r="E117" t="str">
        <f t="shared" si="11"/>
        <v>A</v>
      </c>
      <c r="F117" s="4">
        <f t="shared" si="12"/>
        <v>45.619834710743802</v>
      </c>
      <c r="G117" s="13"/>
      <c r="K117" s="40">
        <v>41754</v>
      </c>
      <c r="L117" s="39">
        <v>23</v>
      </c>
      <c r="M117" s="39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13</v>
      </c>
      <c r="E118" t="str">
        <f t="shared" si="11"/>
        <v>A</v>
      </c>
      <c r="F118" s="4">
        <f t="shared" si="12"/>
        <v>25.785123966942148</v>
      </c>
      <c r="G118" s="13"/>
      <c r="K118" s="40">
        <v>41755</v>
      </c>
      <c r="L118" s="39">
        <v>13</v>
      </c>
      <c r="M118" s="39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6.6</v>
      </c>
      <c r="E119" t="str">
        <f t="shared" si="11"/>
        <v>A</v>
      </c>
      <c r="F119" s="4">
        <f t="shared" si="12"/>
        <v>13.09090909090909</v>
      </c>
      <c r="G119" s="13"/>
      <c r="K119" s="40">
        <v>41756</v>
      </c>
      <c r="L119" s="39">
        <v>6.6</v>
      </c>
      <c r="M119" s="39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6.5</v>
      </c>
      <c r="E120" t="str">
        <f t="shared" si="11"/>
        <v>A</v>
      </c>
      <c r="F120" s="4">
        <f t="shared" si="12"/>
        <v>12.892561983471074</v>
      </c>
      <c r="G120" s="13"/>
      <c r="K120" s="40">
        <v>41757</v>
      </c>
      <c r="L120" s="39">
        <v>6.5</v>
      </c>
      <c r="M120" s="39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6.6</v>
      </c>
      <c r="E121" t="str">
        <f t="shared" si="11"/>
        <v>A</v>
      </c>
      <c r="F121" s="4">
        <f t="shared" si="12"/>
        <v>13.09090909090909</v>
      </c>
      <c r="G121" s="13"/>
      <c r="K121" s="40">
        <v>41758</v>
      </c>
      <c r="L121" s="39">
        <v>6.6</v>
      </c>
      <c r="M121" s="39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6.1</v>
      </c>
      <c r="E122" t="str">
        <f t="shared" si="11"/>
        <v>A</v>
      </c>
      <c r="F122" s="4">
        <f t="shared" si="12"/>
        <v>12.099173553719007</v>
      </c>
      <c r="G122" s="13"/>
      <c r="K122" s="40">
        <v>41759</v>
      </c>
      <c r="L122" s="39">
        <v>6.1</v>
      </c>
      <c r="M122" s="39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14</v>
      </c>
      <c r="E123" t="str">
        <f t="shared" si="11"/>
        <v>A</v>
      </c>
      <c r="F123" s="4">
        <f t="shared" si="12"/>
        <v>27.768595041322314</v>
      </c>
      <c r="G123" s="13"/>
      <c r="K123" s="40">
        <v>41760</v>
      </c>
      <c r="L123" s="39">
        <v>14</v>
      </c>
      <c r="M123" s="39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24</v>
      </c>
      <c r="E124" t="str">
        <f t="shared" si="11"/>
        <v>A</v>
      </c>
      <c r="F124" s="4">
        <f t="shared" si="12"/>
        <v>47.603305785123965</v>
      </c>
      <c r="G124" s="13"/>
      <c r="K124" s="40">
        <v>41761</v>
      </c>
      <c r="L124" s="39">
        <v>24</v>
      </c>
      <c r="M124" s="39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15</v>
      </c>
      <c r="E125" t="str">
        <f t="shared" si="11"/>
        <v>A</v>
      </c>
      <c r="F125" s="4">
        <f t="shared" si="12"/>
        <v>29.75206611570248</v>
      </c>
      <c r="G125" s="13"/>
      <c r="K125" s="40">
        <v>41762</v>
      </c>
      <c r="L125" s="39">
        <v>15</v>
      </c>
      <c r="M125" s="39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6.7</v>
      </c>
      <c r="E126" t="str">
        <f t="shared" si="11"/>
        <v>A</v>
      </c>
      <c r="F126" s="4">
        <f t="shared" si="12"/>
        <v>13.289256198347108</v>
      </c>
      <c r="G126" s="13"/>
      <c r="K126" s="40">
        <v>41763</v>
      </c>
      <c r="L126" s="39">
        <v>6.7</v>
      </c>
      <c r="M126" s="39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6.2</v>
      </c>
      <c r="E127" t="str">
        <f t="shared" si="11"/>
        <v>A</v>
      </c>
      <c r="F127" s="4">
        <f t="shared" si="12"/>
        <v>12.297520661157025</v>
      </c>
      <c r="G127" s="13"/>
      <c r="K127" s="40">
        <v>41764</v>
      </c>
      <c r="L127" s="39">
        <v>6.2</v>
      </c>
      <c r="M127" s="39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6</v>
      </c>
      <c r="E128" t="str">
        <f t="shared" si="11"/>
        <v>A</v>
      </c>
      <c r="F128" s="4">
        <f t="shared" si="12"/>
        <v>11.900826446280991</v>
      </c>
      <c r="G128" s="13"/>
      <c r="K128" s="40">
        <v>41765</v>
      </c>
      <c r="L128" s="39">
        <v>6</v>
      </c>
      <c r="M128" s="39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5.8</v>
      </c>
      <c r="E129" t="str">
        <f t="shared" si="11"/>
        <v>A</v>
      </c>
      <c r="F129" s="4">
        <f t="shared" si="12"/>
        <v>11.504132231404959</v>
      </c>
      <c r="G129" s="13"/>
      <c r="K129" s="40">
        <v>41766</v>
      </c>
      <c r="L129" s="39">
        <v>5.8</v>
      </c>
      <c r="M129" s="39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5.6</v>
      </c>
      <c r="E130" t="str">
        <f t="shared" si="11"/>
        <v>A</v>
      </c>
      <c r="F130" s="4">
        <f t="shared" si="12"/>
        <v>11.107438016528926</v>
      </c>
      <c r="G130" s="13"/>
      <c r="K130" s="40">
        <v>41767</v>
      </c>
      <c r="L130" s="39">
        <v>5.6</v>
      </c>
      <c r="M130" s="39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5.3</v>
      </c>
      <c r="E131" t="str">
        <f t="shared" si="11"/>
        <v>A</v>
      </c>
      <c r="F131" s="4">
        <f t="shared" si="12"/>
        <v>10.512396694214877</v>
      </c>
      <c r="G131" s="13"/>
      <c r="K131" s="40">
        <v>41768</v>
      </c>
      <c r="L131" s="39">
        <v>5.3</v>
      </c>
      <c r="M131" s="39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5.3</v>
      </c>
      <c r="E132" t="str">
        <f t="shared" si="16"/>
        <v>A</v>
      </c>
      <c r="F132" s="4">
        <f t="shared" ref="F132:F195" si="17">D132*(86400/43560)</f>
        <v>10.512396694214877</v>
      </c>
      <c r="G132" s="13"/>
      <c r="K132" s="40">
        <v>41769</v>
      </c>
      <c r="L132" s="39">
        <v>5.3</v>
      </c>
      <c r="M132" s="39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5.0999999999999996</v>
      </c>
      <c r="E133" t="str">
        <f t="shared" si="16"/>
        <v>A</v>
      </c>
      <c r="F133" s="4">
        <f t="shared" si="17"/>
        <v>10.115702479338843</v>
      </c>
      <c r="G133" s="13"/>
      <c r="K133" s="40">
        <v>41770</v>
      </c>
      <c r="L133" s="39">
        <v>5.0999999999999996</v>
      </c>
      <c r="M133" s="39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5.2</v>
      </c>
      <c r="E134" t="str">
        <f t="shared" si="16"/>
        <v>A</v>
      </c>
      <c r="F134" s="4">
        <f t="shared" si="17"/>
        <v>10.314049586776861</v>
      </c>
      <c r="G134" s="13"/>
      <c r="K134" s="40">
        <v>41771</v>
      </c>
      <c r="L134" s="39">
        <v>5.2</v>
      </c>
      <c r="M134" s="39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15</v>
      </c>
      <c r="E135" t="str">
        <f t="shared" si="16"/>
        <v>A</v>
      </c>
      <c r="F135" s="4">
        <f t="shared" si="17"/>
        <v>29.75206611570248</v>
      </c>
      <c r="G135" s="13"/>
      <c r="K135" s="40">
        <v>41772</v>
      </c>
      <c r="L135" s="39">
        <v>15</v>
      </c>
      <c r="M135" s="39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22</v>
      </c>
      <c r="E136" t="str">
        <f t="shared" si="16"/>
        <v>A</v>
      </c>
      <c r="F136" s="4">
        <f t="shared" si="17"/>
        <v>43.63636363636364</v>
      </c>
      <c r="G136" s="13"/>
      <c r="K136" s="40">
        <v>41773</v>
      </c>
      <c r="L136" s="39">
        <v>22</v>
      </c>
      <c r="M136" s="39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22</v>
      </c>
      <c r="E137" t="str">
        <f t="shared" si="16"/>
        <v>A</v>
      </c>
      <c r="F137" s="4">
        <f t="shared" si="17"/>
        <v>43.63636363636364</v>
      </c>
      <c r="G137" s="13"/>
      <c r="K137" s="40">
        <v>41774</v>
      </c>
      <c r="L137" s="39">
        <v>22</v>
      </c>
      <c r="M137" s="39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23</v>
      </c>
      <c r="E138" t="str">
        <f t="shared" si="16"/>
        <v>A</v>
      </c>
      <c r="F138" s="4">
        <f t="shared" si="17"/>
        <v>45.619834710743802</v>
      </c>
      <c r="G138" s="13"/>
      <c r="K138" s="40">
        <v>41775</v>
      </c>
      <c r="L138" s="39">
        <v>23</v>
      </c>
      <c r="M138" s="39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17</v>
      </c>
      <c r="E139" t="str">
        <f t="shared" si="16"/>
        <v>A</v>
      </c>
      <c r="F139" s="4">
        <f t="shared" si="17"/>
        <v>33.719008264462808</v>
      </c>
      <c r="G139" s="13"/>
      <c r="K139" s="40">
        <v>41776</v>
      </c>
      <c r="L139" s="39">
        <v>17</v>
      </c>
      <c r="M139" s="39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6.4</v>
      </c>
      <c r="E140" t="str">
        <f t="shared" si="16"/>
        <v>A</v>
      </c>
      <c r="F140" s="4">
        <f t="shared" si="17"/>
        <v>12.694214876033058</v>
      </c>
      <c r="G140" s="13"/>
      <c r="K140" s="40">
        <v>41777</v>
      </c>
      <c r="L140" s="39">
        <v>6.4</v>
      </c>
      <c r="M140" s="39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5.5</v>
      </c>
      <c r="E141" t="str">
        <f t="shared" si="16"/>
        <v>A</v>
      </c>
      <c r="F141" s="4">
        <f t="shared" si="17"/>
        <v>10.90909090909091</v>
      </c>
      <c r="G141" s="13"/>
      <c r="K141" s="40">
        <v>41778</v>
      </c>
      <c r="L141" s="39">
        <v>5.5</v>
      </c>
      <c r="M141" s="39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16</v>
      </c>
      <c r="E142" t="str">
        <f t="shared" si="16"/>
        <v>A</v>
      </c>
      <c r="F142" s="4">
        <f t="shared" si="17"/>
        <v>31.735537190082646</v>
      </c>
      <c r="G142" s="13"/>
      <c r="K142" s="40">
        <v>41779</v>
      </c>
      <c r="L142" s="39">
        <v>16</v>
      </c>
      <c r="M142" s="39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22</v>
      </c>
      <c r="E143" t="str">
        <f t="shared" si="16"/>
        <v>A</v>
      </c>
      <c r="F143" s="4">
        <f t="shared" si="17"/>
        <v>43.63636363636364</v>
      </c>
      <c r="G143" s="13"/>
      <c r="K143" s="40">
        <v>41780</v>
      </c>
      <c r="L143" s="39">
        <v>22</v>
      </c>
      <c r="M143" s="39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23</v>
      </c>
      <c r="E144" t="str">
        <f t="shared" si="16"/>
        <v>A</v>
      </c>
      <c r="F144" s="4">
        <f t="shared" si="17"/>
        <v>45.619834710743802</v>
      </c>
      <c r="G144" s="13"/>
      <c r="K144" s="40">
        <v>41781</v>
      </c>
      <c r="L144" s="39">
        <v>23</v>
      </c>
      <c r="M144" s="39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24</v>
      </c>
      <c r="E145" t="str">
        <f t="shared" si="16"/>
        <v>A</v>
      </c>
      <c r="F145" s="4">
        <f t="shared" si="17"/>
        <v>47.603305785123965</v>
      </c>
      <c r="G145" s="13"/>
      <c r="K145" s="40">
        <v>41782</v>
      </c>
      <c r="L145" s="39">
        <v>24</v>
      </c>
      <c r="M145" s="39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24</v>
      </c>
      <c r="E146" t="str">
        <f t="shared" si="16"/>
        <v>A</v>
      </c>
      <c r="F146" s="4">
        <f t="shared" si="17"/>
        <v>47.603305785123965</v>
      </c>
      <c r="G146" s="13"/>
      <c r="K146" s="40">
        <v>41783</v>
      </c>
      <c r="L146" s="39">
        <v>24</v>
      </c>
      <c r="M146" s="39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23</v>
      </c>
      <c r="E147" t="str">
        <f t="shared" si="16"/>
        <v>A</v>
      </c>
      <c r="F147" s="4">
        <f t="shared" si="17"/>
        <v>45.619834710743802</v>
      </c>
      <c r="G147" s="13"/>
      <c r="K147" s="40">
        <v>41784</v>
      </c>
      <c r="L147" s="39">
        <v>23</v>
      </c>
      <c r="M147" s="39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23</v>
      </c>
      <c r="E148" t="str">
        <f t="shared" si="16"/>
        <v>A</v>
      </c>
      <c r="F148" s="4">
        <f t="shared" si="17"/>
        <v>45.619834710743802</v>
      </c>
      <c r="G148" s="13"/>
      <c r="K148" s="40">
        <v>41785</v>
      </c>
      <c r="L148" s="39">
        <v>23</v>
      </c>
      <c r="M148" s="39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23</v>
      </c>
      <c r="E149" t="str">
        <f t="shared" si="16"/>
        <v>A</v>
      </c>
      <c r="F149" s="4">
        <f t="shared" si="17"/>
        <v>45.619834710743802</v>
      </c>
      <c r="G149" s="13"/>
      <c r="K149" s="40">
        <v>41786</v>
      </c>
      <c r="L149" s="39">
        <v>23</v>
      </c>
      <c r="M149" s="39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12</v>
      </c>
      <c r="E150" t="str">
        <f t="shared" si="16"/>
        <v>A</v>
      </c>
      <c r="F150" s="4">
        <f t="shared" si="17"/>
        <v>23.801652892561982</v>
      </c>
      <c r="G150" s="13"/>
      <c r="K150" s="40">
        <v>41787</v>
      </c>
      <c r="L150" s="39">
        <v>12</v>
      </c>
      <c r="M150" s="39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5.7</v>
      </c>
      <c r="E151" t="str">
        <f t="shared" si="16"/>
        <v>A</v>
      </c>
      <c r="F151" s="4">
        <f t="shared" si="17"/>
        <v>11.305785123966944</v>
      </c>
      <c r="G151" s="13"/>
      <c r="K151" s="40">
        <v>41788</v>
      </c>
      <c r="L151" s="39">
        <v>5.7</v>
      </c>
      <c r="M151" s="39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16</v>
      </c>
      <c r="E152" t="str">
        <f t="shared" si="16"/>
        <v>A</v>
      </c>
      <c r="F152" s="4">
        <f t="shared" si="17"/>
        <v>31.735537190082646</v>
      </c>
      <c r="G152" s="13"/>
      <c r="K152" s="40">
        <v>41789</v>
      </c>
      <c r="L152" s="39">
        <v>16</v>
      </c>
      <c r="M152" s="39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12</v>
      </c>
      <c r="E153" t="str">
        <f t="shared" si="16"/>
        <v>A</v>
      </c>
      <c r="F153" s="4">
        <f t="shared" si="17"/>
        <v>23.801652892561982</v>
      </c>
      <c r="G153" s="13"/>
      <c r="K153" s="40">
        <v>41790</v>
      </c>
      <c r="L153" s="39">
        <v>12</v>
      </c>
      <c r="M153" s="39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5.6</v>
      </c>
      <c r="E154" t="str">
        <f t="shared" si="16"/>
        <v>A</v>
      </c>
      <c r="F154" s="4">
        <f t="shared" si="17"/>
        <v>11.107438016528926</v>
      </c>
      <c r="G154" s="13"/>
      <c r="K154" s="40">
        <v>41791</v>
      </c>
      <c r="L154" s="39">
        <v>5.6</v>
      </c>
      <c r="M154" s="39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5.2</v>
      </c>
      <c r="E155" t="str">
        <f t="shared" si="16"/>
        <v>A</v>
      </c>
      <c r="F155" s="4">
        <f t="shared" si="17"/>
        <v>10.314049586776861</v>
      </c>
      <c r="G155" s="13"/>
      <c r="K155" s="40">
        <v>41792</v>
      </c>
      <c r="L155" s="39">
        <v>5.2</v>
      </c>
      <c r="M155" s="39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4.5</v>
      </c>
      <c r="E156" t="str">
        <f t="shared" si="16"/>
        <v>A</v>
      </c>
      <c r="F156" s="4">
        <f t="shared" si="17"/>
        <v>8.9256198347107443</v>
      </c>
      <c r="G156" s="13"/>
      <c r="K156" s="40">
        <v>41793</v>
      </c>
      <c r="L156" s="39">
        <v>4.5</v>
      </c>
      <c r="M156" s="39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4.2</v>
      </c>
      <c r="E157" t="str">
        <f t="shared" si="16"/>
        <v>A</v>
      </c>
      <c r="F157" s="4">
        <f t="shared" si="17"/>
        <v>8.3305785123966949</v>
      </c>
      <c r="G157" s="13"/>
      <c r="K157" s="40">
        <v>41794</v>
      </c>
      <c r="L157" s="39">
        <v>4.2</v>
      </c>
      <c r="M157" s="39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4.5</v>
      </c>
      <c r="E158" t="str">
        <f t="shared" si="16"/>
        <v>A</v>
      </c>
      <c r="F158" s="4">
        <f t="shared" si="17"/>
        <v>8.9256198347107443</v>
      </c>
      <c r="G158" s="13"/>
      <c r="K158" s="40">
        <v>41795</v>
      </c>
      <c r="L158" s="39">
        <v>4.5</v>
      </c>
      <c r="M158" s="39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5.2</v>
      </c>
      <c r="E159" t="str">
        <f t="shared" si="16"/>
        <v>A</v>
      </c>
      <c r="F159" s="4">
        <f t="shared" si="17"/>
        <v>10.314049586776861</v>
      </c>
      <c r="G159" s="13"/>
      <c r="K159" s="40">
        <v>41796</v>
      </c>
      <c r="L159" s="39">
        <v>5.2</v>
      </c>
      <c r="M159" s="39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12</v>
      </c>
      <c r="E160" t="str">
        <f t="shared" si="16"/>
        <v>A</v>
      </c>
      <c r="F160" s="4">
        <f t="shared" si="17"/>
        <v>23.801652892561982</v>
      </c>
      <c r="G160" s="13"/>
      <c r="K160" s="40">
        <v>41797</v>
      </c>
      <c r="L160" s="39">
        <v>12</v>
      </c>
      <c r="M160" s="39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5.3</v>
      </c>
      <c r="E161" t="str">
        <f t="shared" si="16"/>
        <v>A</v>
      </c>
      <c r="F161" s="4">
        <f t="shared" si="17"/>
        <v>10.512396694214877</v>
      </c>
      <c r="G161" s="13"/>
      <c r="K161" s="40">
        <v>41798</v>
      </c>
      <c r="L161" s="39">
        <v>5.3</v>
      </c>
      <c r="M161" s="39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30</v>
      </c>
      <c r="E162" t="str">
        <f t="shared" si="16"/>
        <v>A</v>
      </c>
      <c r="F162" s="4">
        <f t="shared" si="17"/>
        <v>59.504132231404959</v>
      </c>
      <c r="G162" s="13"/>
      <c r="K162" s="40">
        <v>41799</v>
      </c>
      <c r="L162" s="39">
        <v>30</v>
      </c>
      <c r="M162" s="39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26</v>
      </c>
      <c r="E163" t="str">
        <f t="shared" si="16"/>
        <v>A</v>
      </c>
      <c r="F163" s="4">
        <f t="shared" si="17"/>
        <v>51.570247933884296</v>
      </c>
      <c r="G163" s="13"/>
      <c r="K163" s="40">
        <v>41800</v>
      </c>
      <c r="L163" s="39">
        <v>26</v>
      </c>
      <c r="M163" s="39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32</v>
      </c>
      <c r="E164" t="str">
        <f t="shared" si="16"/>
        <v>A</v>
      </c>
      <c r="F164" s="4">
        <f t="shared" si="17"/>
        <v>63.471074380165291</v>
      </c>
      <c r="G164" s="13"/>
      <c r="K164" s="40">
        <v>41801</v>
      </c>
      <c r="L164" s="39">
        <v>32</v>
      </c>
      <c r="M164" s="39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35</v>
      </c>
      <c r="E165" t="str">
        <f t="shared" si="16"/>
        <v>A</v>
      </c>
      <c r="F165" s="4">
        <f t="shared" si="17"/>
        <v>69.421487603305792</v>
      </c>
      <c r="G165" s="13"/>
      <c r="K165" s="40">
        <v>41802</v>
      </c>
      <c r="L165" s="39">
        <v>35</v>
      </c>
      <c r="M165" s="39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35</v>
      </c>
      <c r="E166" t="str">
        <f t="shared" si="16"/>
        <v>A</v>
      </c>
      <c r="F166" s="4">
        <f t="shared" si="17"/>
        <v>69.421487603305792</v>
      </c>
      <c r="G166" s="13"/>
      <c r="K166" s="40">
        <v>41803</v>
      </c>
      <c r="L166" s="39">
        <v>35</v>
      </c>
      <c r="M166" s="39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36</v>
      </c>
      <c r="E167" t="str">
        <f t="shared" si="16"/>
        <v>A</v>
      </c>
      <c r="F167" s="4">
        <f t="shared" si="17"/>
        <v>71.404958677685954</v>
      </c>
      <c r="G167" s="13"/>
      <c r="K167" s="40">
        <v>41804</v>
      </c>
      <c r="L167" s="39">
        <v>36</v>
      </c>
      <c r="M167" s="39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36</v>
      </c>
      <c r="E168" t="str">
        <f t="shared" si="16"/>
        <v>A</v>
      </c>
      <c r="F168" s="4">
        <f t="shared" si="17"/>
        <v>71.404958677685954</v>
      </c>
      <c r="G168" s="13"/>
      <c r="K168" s="40">
        <v>41805</v>
      </c>
      <c r="L168" s="39">
        <v>36</v>
      </c>
      <c r="M168" s="39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36</v>
      </c>
      <c r="E169" t="str">
        <f t="shared" si="16"/>
        <v>A</v>
      </c>
      <c r="F169" s="4">
        <f t="shared" si="17"/>
        <v>71.404958677685954</v>
      </c>
      <c r="G169" s="13"/>
      <c r="K169" s="40">
        <v>41806</v>
      </c>
      <c r="L169" s="39">
        <v>36</v>
      </c>
      <c r="M169" s="39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36</v>
      </c>
      <c r="E170" t="str">
        <f t="shared" si="16"/>
        <v>A</v>
      </c>
      <c r="F170" s="4">
        <f t="shared" si="17"/>
        <v>71.404958677685954</v>
      </c>
      <c r="G170" s="13"/>
      <c r="K170" s="40">
        <v>41807</v>
      </c>
      <c r="L170" s="39">
        <v>36</v>
      </c>
      <c r="M170" s="39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36</v>
      </c>
      <c r="E171" t="str">
        <f t="shared" si="16"/>
        <v>A</v>
      </c>
      <c r="F171" s="4">
        <f t="shared" si="17"/>
        <v>71.404958677685954</v>
      </c>
      <c r="G171" s="13"/>
      <c r="K171" s="40">
        <v>41808</v>
      </c>
      <c r="L171" s="39">
        <v>36</v>
      </c>
      <c r="M171" s="39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36</v>
      </c>
      <c r="E172" t="str">
        <f t="shared" si="16"/>
        <v>A</v>
      </c>
      <c r="F172" s="4">
        <f t="shared" si="17"/>
        <v>71.404958677685954</v>
      </c>
      <c r="G172" s="13"/>
      <c r="K172" s="40">
        <v>41809</v>
      </c>
      <c r="L172" s="39">
        <v>36</v>
      </c>
      <c r="M172" s="39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36</v>
      </c>
      <c r="E173" t="str">
        <f t="shared" si="16"/>
        <v>A</v>
      </c>
      <c r="F173" s="4">
        <f t="shared" si="17"/>
        <v>71.404958677685954</v>
      </c>
      <c r="G173" s="13"/>
      <c r="K173" s="40">
        <v>41810</v>
      </c>
      <c r="L173" s="39">
        <v>36</v>
      </c>
      <c r="M173" s="39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27</v>
      </c>
      <c r="E174" t="str">
        <f t="shared" si="16"/>
        <v>A</v>
      </c>
      <c r="F174" s="4">
        <f t="shared" si="17"/>
        <v>53.553719008264466</v>
      </c>
      <c r="G174" s="13"/>
      <c r="K174" s="40">
        <v>41811</v>
      </c>
      <c r="L174" s="39">
        <v>27</v>
      </c>
      <c r="M174" s="39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33</v>
      </c>
      <c r="E175" t="str">
        <f t="shared" si="16"/>
        <v>A</v>
      </c>
      <c r="F175" s="4">
        <f t="shared" si="17"/>
        <v>65.454545454545453</v>
      </c>
      <c r="G175" s="13"/>
      <c r="K175" s="40">
        <v>41812</v>
      </c>
      <c r="L175" s="39">
        <v>33</v>
      </c>
      <c r="M175" s="39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20</v>
      </c>
      <c r="E176" t="str">
        <f t="shared" si="16"/>
        <v>A</v>
      </c>
      <c r="F176" s="4">
        <f t="shared" si="17"/>
        <v>39.669421487603309</v>
      </c>
      <c r="G176" s="13"/>
      <c r="K176" s="40">
        <v>41813</v>
      </c>
      <c r="L176" s="39">
        <v>20</v>
      </c>
      <c r="M176" s="39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18</v>
      </c>
      <c r="E177" t="str">
        <f t="shared" si="16"/>
        <v>A</v>
      </c>
      <c r="F177" s="4">
        <f t="shared" si="17"/>
        <v>35.702479338842977</v>
      </c>
      <c r="G177" s="13"/>
      <c r="K177" s="40">
        <v>41814</v>
      </c>
      <c r="L177" s="39">
        <v>18</v>
      </c>
      <c r="M177" s="39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18</v>
      </c>
      <c r="E178" t="str">
        <f t="shared" si="16"/>
        <v>A</v>
      </c>
      <c r="F178" s="4">
        <f t="shared" si="17"/>
        <v>35.702479338842977</v>
      </c>
      <c r="G178" s="13"/>
      <c r="K178" s="40">
        <v>41815</v>
      </c>
      <c r="L178" s="39">
        <v>18</v>
      </c>
      <c r="M178" s="39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18</v>
      </c>
      <c r="E179" t="str">
        <f t="shared" si="16"/>
        <v>A</v>
      </c>
      <c r="F179" s="4">
        <f t="shared" si="17"/>
        <v>35.702479338842977</v>
      </c>
      <c r="G179" s="13"/>
      <c r="K179" s="40">
        <v>41816</v>
      </c>
      <c r="L179" s="39">
        <v>18</v>
      </c>
      <c r="M179" s="39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20</v>
      </c>
      <c r="E180" t="str">
        <f t="shared" si="16"/>
        <v>A</v>
      </c>
      <c r="F180" s="4">
        <f t="shared" si="17"/>
        <v>39.669421487603309</v>
      </c>
      <c r="G180" s="13"/>
      <c r="K180" s="40">
        <v>41817</v>
      </c>
      <c r="L180" s="39">
        <v>20</v>
      </c>
      <c r="M180" s="39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19</v>
      </c>
      <c r="E181" t="str">
        <f t="shared" si="16"/>
        <v>A</v>
      </c>
      <c r="F181" s="4">
        <f t="shared" si="17"/>
        <v>37.685950413223139</v>
      </c>
      <c r="G181" s="13"/>
      <c r="K181" s="40">
        <v>41818</v>
      </c>
      <c r="L181" s="39">
        <v>19</v>
      </c>
      <c r="M181" s="39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18</v>
      </c>
      <c r="E182" t="str">
        <f t="shared" si="16"/>
        <v>A</v>
      </c>
      <c r="F182" s="4">
        <f t="shared" si="17"/>
        <v>35.702479338842977</v>
      </c>
      <c r="G182" s="13"/>
      <c r="K182" s="40">
        <v>41819</v>
      </c>
      <c r="L182" s="39">
        <v>18</v>
      </c>
      <c r="M182" s="39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18</v>
      </c>
      <c r="E183" t="str">
        <f t="shared" si="16"/>
        <v>A</v>
      </c>
      <c r="F183" s="4">
        <f t="shared" si="17"/>
        <v>35.702479338842977</v>
      </c>
      <c r="G183" s="13"/>
      <c r="K183" s="40">
        <v>41820</v>
      </c>
      <c r="L183" s="39">
        <v>18</v>
      </c>
      <c r="M183" s="39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18</v>
      </c>
      <c r="E184" t="str">
        <f t="shared" si="16"/>
        <v>A</v>
      </c>
      <c r="F184" s="4">
        <f t="shared" si="17"/>
        <v>35.702479338842977</v>
      </c>
      <c r="G184" s="13"/>
      <c r="K184" s="40">
        <v>41821</v>
      </c>
      <c r="L184" s="39">
        <v>18</v>
      </c>
      <c r="M184" s="39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18</v>
      </c>
      <c r="E185" t="str">
        <f t="shared" si="16"/>
        <v>A</v>
      </c>
      <c r="F185" s="4">
        <f t="shared" si="17"/>
        <v>35.702479338842977</v>
      </c>
      <c r="G185" s="13"/>
      <c r="K185" s="40">
        <v>41822</v>
      </c>
      <c r="L185" s="39">
        <v>18</v>
      </c>
      <c r="M185" s="39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19</v>
      </c>
      <c r="E186" t="str">
        <f t="shared" si="16"/>
        <v>A</v>
      </c>
      <c r="F186" s="4">
        <f t="shared" si="17"/>
        <v>37.685950413223139</v>
      </c>
      <c r="G186" s="13"/>
      <c r="K186" s="40">
        <v>41823</v>
      </c>
      <c r="L186" s="39">
        <v>19</v>
      </c>
      <c r="M186" s="39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19</v>
      </c>
      <c r="E187" t="str">
        <f t="shared" si="16"/>
        <v>A</v>
      </c>
      <c r="F187" s="4">
        <f t="shared" si="17"/>
        <v>37.685950413223139</v>
      </c>
      <c r="G187" s="13"/>
      <c r="K187" s="40">
        <v>41824</v>
      </c>
      <c r="L187" s="39">
        <v>19</v>
      </c>
      <c r="M187" s="39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19</v>
      </c>
      <c r="E188" t="str">
        <f t="shared" si="16"/>
        <v>A</v>
      </c>
      <c r="F188" s="4">
        <f t="shared" si="17"/>
        <v>37.685950413223139</v>
      </c>
      <c r="G188" s="13"/>
      <c r="K188" s="40">
        <v>41825</v>
      </c>
      <c r="L188" s="39">
        <v>19</v>
      </c>
      <c r="M188" s="39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19</v>
      </c>
      <c r="E189" t="str">
        <f t="shared" si="16"/>
        <v>A</v>
      </c>
      <c r="F189" s="4">
        <f t="shared" si="17"/>
        <v>37.685950413223139</v>
      </c>
      <c r="G189" s="13"/>
      <c r="K189" s="40">
        <v>41826</v>
      </c>
      <c r="L189" s="39">
        <v>19</v>
      </c>
      <c r="M189" s="39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19</v>
      </c>
      <c r="E190" t="str">
        <f t="shared" si="16"/>
        <v>A</v>
      </c>
      <c r="F190" s="4">
        <f t="shared" si="17"/>
        <v>37.685950413223139</v>
      </c>
      <c r="G190" s="13"/>
      <c r="K190" s="40">
        <v>41827</v>
      </c>
      <c r="L190" s="39">
        <v>19</v>
      </c>
      <c r="M190" s="39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19</v>
      </c>
      <c r="E191" t="str">
        <f t="shared" si="16"/>
        <v>A</v>
      </c>
      <c r="F191" s="4">
        <f t="shared" si="17"/>
        <v>37.685950413223139</v>
      </c>
      <c r="G191" s="13"/>
      <c r="K191" s="40">
        <v>41828</v>
      </c>
      <c r="L191" s="39">
        <v>19</v>
      </c>
      <c r="M191" s="39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19</v>
      </c>
      <c r="E192" t="str">
        <f t="shared" si="16"/>
        <v>A</v>
      </c>
      <c r="F192" s="4">
        <f t="shared" si="17"/>
        <v>37.685950413223139</v>
      </c>
      <c r="G192" s="13"/>
      <c r="K192" s="40">
        <v>41829</v>
      </c>
      <c r="L192" s="39">
        <v>19</v>
      </c>
      <c r="M192" s="39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17</v>
      </c>
      <c r="E193" t="str">
        <f t="shared" si="16"/>
        <v>A</v>
      </c>
      <c r="F193" s="4">
        <f t="shared" si="17"/>
        <v>33.719008264462808</v>
      </c>
      <c r="G193" s="13"/>
      <c r="K193" s="40">
        <v>41830</v>
      </c>
      <c r="L193" s="39">
        <v>17</v>
      </c>
      <c r="M193" s="39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10</v>
      </c>
      <c r="E194" t="str">
        <f t="shared" si="16"/>
        <v>A</v>
      </c>
      <c r="F194" s="4">
        <f t="shared" si="17"/>
        <v>19.834710743801654</v>
      </c>
      <c r="G194" s="13"/>
      <c r="K194" s="40">
        <v>41831</v>
      </c>
      <c r="L194" s="39">
        <v>10</v>
      </c>
      <c r="M194" s="39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8.3000000000000007</v>
      </c>
      <c r="E195" t="str">
        <f t="shared" si="16"/>
        <v>A</v>
      </c>
      <c r="F195" s="4">
        <f t="shared" si="17"/>
        <v>16.462809917355372</v>
      </c>
      <c r="G195" s="13"/>
      <c r="K195" s="40">
        <v>41832</v>
      </c>
      <c r="L195" s="39">
        <v>8.3000000000000007</v>
      </c>
      <c r="M195" s="39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15</v>
      </c>
      <c r="E196" t="str">
        <f t="shared" si="21"/>
        <v>A</v>
      </c>
      <c r="F196" s="4">
        <f t="shared" ref="F196:F259" si="22">D196*(86400/43560)</f>
        <v>29.75206611570248</v>
      </c>
      <c r="G196" s="13"/>
      <c r="K196" s="40">
        <v>41833</v>
      </c>
      <c r="L196" s="39">
        <v>15</v>
      </c>
      <c r="M196" s="39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5.0999999999999996</v>
      </c>
      <c r="E197" t="str">
        <f t="shared" si="21"/>
        <v>A</v>
      </c>
      <c r="F197" s="4">
        <f t="shared" si="22"/>
        <v>10.115702479338843</v>
      </c>
      <c r="G197" s="13"/>
      <c r="K197" s="40">
        <v>41834</v>
      </c>
      <c r="L197" s="39">
        <v>5.0999999999999996</v>
      </c>
      <c r="M197" s="39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4.0999999999999996</v>
      </c>
      <c r="E198" t="str">
        <f t="shared" si="21"/>
        <v>A</v>
      </c>
      <c r="F198" s="4">
        <f t="shared" si="22"/>
        <v>8.1322314049586772</v>
      </c>
      <c r="G198" s="13"/>
      <c r="K198" s="40">
        <v>41835</v>
      </c>
      <c r="L198" s="39">
        <v>4.0999999999999996</v>
      </c>
      <c r="M198" s="39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5.3</v>
      </c>
      <c r="E199" t="str">
        <f t="shared" si="21"/>
        <v>A</v>
      </c>
      <c r="F199" s="4">
        <f t="shared" si="22"/>
        <v>10.512396694214877</v>
      </c>
      <c r="G199" s="13"/>
      <c r="K199" s="40">
        <v>41836</v>
      </c>
      <c r="L199" s="39">
        <v>5.3</v>
      </c>
      <c r="M199" s="39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5.7</v>
      </c>
      <c r="E200" t="str">
        <f t="shared" si="21"/>
        <v>A</v>
      </c>
      <c r="F200" s="4">
        <f t="shared" si="22"/>
        <v>11.305785123966944</v>
      </c>
      <c r="G200" s="13"/>
      <c r="K200" s="40">
        <v>41837</v>
      </c>
      <c r="L200" s="39">
        <v>5.7</v>
      </c>
      <c r="M200" s="39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5.0999999999999996</v>
      </c>
      <c r="E201" t="str">
        <f t="shared" si="21"/>
        <v>A</v>
      </c>
      <c r="F201" s="4">
        <f t="shared" si="22"/>
        <v>10.115702479338843</v>
      </c>
      <c r="G201" s="13"/>
      <c r="K201" s="40">
        <v>41838</v>
      </c>
      <c r="L201" s="39">
        <v>5.0999999999999996</v>
      </c>
      <c r="M201" s="39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4.5</v>
      </c>
      <c r="E202" t="str">
        <f t="shared" si="21"/>
        <v>A</v>
      </c>
      <c r="F202" s="4">
        <f t="shared" si="22"/>
        <v>8.9256198347107443</v>
      </c>
      <c r="G202" s="13"/>
      <c r="K202" s="40">
        <v>41839</v>
      </c>
      <c r="L202" s="39">
        <v>4.5</v>
      </c>
      <c r="M202" s="39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4.0999999999999996</v>
      </c>
      <c r="E203" t="str">
        <f t="shared" si="21"/>
        <v>A</v>
      </c>
      <c r="F203" s="4">
        <f t="shared" si="22"/>
        <v>8.1322314049586772</v>
      </c>
      <c r="G203" s="13"/>
      <c r="K203" s="40">
        <v>41840</v>
      </c>
      <c r="L203" s="39">
        <v>4.0999999999999996</v>
      </c>
      <c r="M203" s="39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4</v>
      </c>
      <c r="E204" t="str">
        <f t="shared" si="21"/>
        <v>A</v>
      </c>
      <c r="F204" s="4">
        <f t="shared" si="22"/>
        <v>7.9338842975206614</v>
      </c>
      <c r="G204" s="13"/>
      <c r="K204" s="40">
        <v>41841</v>
      </c>
      <c r="L204" s="39">
        <v>4</v>
      </c>
      <c r="M204" s="39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3.8</v>
      </c>
      <c r="E205" t="str">
        <f t="shared" si="21"/>
        <v>A</v>
      </c>
      <c r="F205" s="4">
        <f t="shared" si="22"/>
        <v>7.5371900826446279</v>
      </c>
      <c r="G205" s="13"/>
      <c r="K205" s="40">
        <v>41842</v>
      </c>
      <c r="L205" s="39">
        <v>3.8</v>
      </c>
      <c r="M205" s="39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3.5</v>
      </c>
      <c r="E206" t="str">
        <f t="shared" si="21"/>
        <v>A</v>
      </c>
      <c r="F206" s="4">
        <f t="shared" si="22"/>
        <v>6.9421487603305785</v>
      </c>
      <c r="G206" s="13"/>
      <c r="K206" s="40">
        <v>41843</v>
      </c>
      <c r="L206" s="39">
        <v>3.5</v>
      </c>
      <c r="M206" s="39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3.4</v>
      </c>
      <c r="E207" t="str">
        <f t="shared" si="21"/>
        <v>A</v>
      </c>
      <c r="F207" s="4">
        <f t="shared" si="22"/>
        <v>6.7438016528925617</v>
      </c>
      <c r="G207" s="13"/>
      <c r="K207" s="40">
        <v>41844</v>
      </c>
      <c r="L207" s="39">
        <v>3.4</v>
      </c>
      <c r="M207" s="39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3.3</v>
      </c>
      <c r="E208" t="str">
        <f t="shared" si="21"/>
        <v>A</v>
      </c>
      <c r="F208" s="4">
        <f t="shared" si="22"/>
        <v>6.545454545454545</v>
      </c>
      <c r="G208" s="13"/>
      <c r="K208" s="40">
        <v>41845</v>
      </c>
      <c r="L208" s="39">
        <v>3.3</v>
      </c>
      <c r="M208" s="39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2.9</v>
      </c>
      <c r="E209" t="str">
        <f t="shared" si="21"/>
        <v>A</v>
      </c>
      <c r="F209" s="4">
        <f t="shared" si="22"/>
        <v>5.7520661157024797</v>
      </c>
      <c r="G209" s="13"/>
      <c r="K209" s="40">
        <v>41846</v>
      </c>
      <c r="L209" s="39">
        <v>2.9</v>
      </c>
      <c r="M209" s="39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2.4</v>
      </c>
      <c r="E210" t="str">
        <f t="shared" si="21"/>
        <v>A</v>
      </c>
      <c r="F210" s="4">
        <f t="shared" si="22"/>
        <v>4.7603305785123968</v>
      </c>
      <c r="G210" s="13"/>
      <c r="K210" s="40">
        <v>41847</v>
      </c>
      <c r="L210" s="39">
        <v>2.4</v>
      </c>
      <c r="M210" s="39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2</v>
      </c>
      <c r="E211" t="str">
        <f t="shared" si="21"/>
        <v>A</v>
      </c>
      <c r="F211" s="4">
        <f t="shared" si="22"/>
        <v>3.9669421487603307</v>
      </c>
      <c r="G211" s="13"/>
      <c r="K211" s="40">
        <v>41848</v>
      </c>
      <c r="L211" s="39">
        <v>2</v>
      </c>
      <c r="M211" s="39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2.2999999999999998</v>
      </c>
      <c r="E212" t="str">
        <f t="shared" si="21"/>
        <v>A</v>
      </c>
      <c r="F212" s="4">
        <f t="shared" si="22"/>
        <v>4.5619834710743801</v>
      </c>
      <c r="G212" s="13"/>
      <c r="K212" s="40">
        <v>41849</v>
      </c>
      <c r="L212" s="39">
        <v>2.2999999999999998</v>
      </c>
      <c r="M212" s="39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3.2</v>
      </c>
      <c r="E213" t="str">
        <f t="shared" si="21"/>
        <v>A</v>
      </c>
      <c r="F213" s="4">
        <f t="shared" si="22"/>
        <v>6.3471074380165291</v>
      </c>
      <c r="G213" s="13"/>
      <c r="K213" s="40">
        <v>41850</v>
      </c>
      <c r="L213" s="39">
        <v>3.2</v>
      </c>
      <c r="M213" s="39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2.8</v>
      </c>
      <c r="E214" t="str">
        <f t="shared" si="21"/>
        <v>A</v>
      </c>
      <c r="F214" s="4">
        <f t="shared" si="22"/>
        <v>5.553719008264463</v>
      </c>
      <c r="G214" s="13"/>
      <c r="K214" s="40">
        <v>41851</v>
      </c>
      <c r="L214" s="39">
        <v>2.8</v>
      </c>
      <c r="M214" s="39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2.7</v>
      </c>
      <c r="E215" t="str">
        <f t="shared" si="21"/>
        <v>A</v>
      </c>
      <c r="F215" s="4">
        <f t="shared" si="22"/>
        <v>5.3553719008264471</v>
      </c>
      <c r="G215" s="13"/>
      <c r="K215" s="40">
        <v>41852</v>
      </c>
      <c r="L215" s="39">
        <v>2.7</v>
      </c>
      <c r="M215" s="39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1.4</v>
      </c>
      <c r="E216" t="str">
        <f t="shared" si="21"/>
        <v>A</v>
      </c>
      <c r="F216" s="4">
        <f t="shared" si="22"/>
        <v>2.7768595041322315</v>
      </c>
      <c r="G216" s="13"/>
      <c r="K216" s="40">
        <v>41853</v>
      </c>
      <c r="L216" s="39">
        <v>1.4</v>
      </c>
      <c r="M216" s="39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0.79</v>
      </c>
      <c r="E217" t="str">
        <f t="shared" si="21"/>
        <v>A</v>
      </c>
      <c r="F217" s="4">
        <f t="shared" si="22"/>
        <v>1.5669421487603308</v>
      </c>
      <c r="G217" s="13"/>
      <c r="K217" s="40">
        <v>41854</v>
      </c>
      <c r="L217" s="39">
        <v>0.79</v>
      </c>
      <c r="M217" s="39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1.2</v>
      </c>
      <c r="E218" t="str">
        <f t="shared" si="21"/>
        <v>A</v>
      </c>
      <c r="F218" s="4">
        <f t="shared" si="22"/>
        <v>2.3801652892561984</v>
      </c>
      <c r="G218" s="13"/>
      <c r="K218" s="40">
        <v>41855</v>
      </c>
      <c r="L218" s="39">
        <v>1.2</v>
      </c>
      <c r="M218" s="39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1.3</v>
      </c>
      <c r="E219" t="str">
        <f t="shared" si="21"/>
        <v>A</v>
      </c>
      <c r="F219" s="4">
        <f t="shared" si="22"/>
        <v>2.5785123966942152</v>
      </c>
      <c r="G219" s="13"/>
      <c r="K219" s="40">
        <v>41856</v>
      </c>
      <c r="L219" s="39">
        <v>1.3</v>
      </c>
      <c r="M219" s="39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1.8</v>
      </c>
      <c r="E220" t="str">
        <f t="shared" si="21"/>
        <v>A</v>
      </c>
      <c r="F220" s="4">
        <f t="shared" si="22"/>
        <v>3.5702479338842976</v>
      </c>
      <c r="G220" s="13"/>
      <c r="K220" s="40">
        <v>41857</v>
      </c>
      <c r="L220" s="39">
        <v>1.8</v>
      </c>
      <c r="M220" s="39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2</v>
      </c>
      <c r="E221" t="str">
        <f t="shared" si="21"/>
        <v>A</v>
      </c>
      <c r="F221" s="4">
        <f t="shared" si="22"/>
        <v>3.9669421487603307</v>
      </c>
      <c r="G221" s="13"/>
      <c r="K221" s="40">
        <v>41858</v>
      </c>
      <c r="L221" s="39">
        <v>2</v>
      </c>
      <c r="M221" s="39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4.7</v>
      </c>
      <c r="E222" t="str">
        <f t="shared" si="21"/>
        <v>A</v>
      </c>
      <c r="F222" s="4">
        <f t="shared" si="22"/>
        <v>9.3223140495867778</v>
      </c>
      <c r="G222" s="13"/>
      <c r="K222" s="40">
        <v>41859</v>
      </c>
      <c r="L222" s="39">
        <v>4.7</v>
      </c>
      <c r="M222" s="39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6</v>
      </c>
      <c r="E223" t="str">
        <f t="shared" si="21"/>
        <v>A</v>
      </c>
      <c r="F223" s="4">
        <f t="shared" si="22"/>
        <v>11.900826446280991</v>
      </c>
      <c r="G223" s="13"/>
      <c r="K223" s="40">
        <v>41860</v>
      </c>
      <c r="L223" s="39">
        <v>6</v>
      </c>
      <c r="M223" s="39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8.5</v>
      </c>
      <c r="E224" t="str">
        <f t="shared" si="21"/>
        <v>A</v>
      </c>
      <c r="F224" s="4">
        <f t="shared" si="22"/>
        <v>16.859504132231404</v>
      </c>
      <c r="G224" s="13"/>
      <c r="K224" s="40">
        <v>41861</v>
      </c>
      <c r="L224" s="39">
        <v>8.5</v>
      </c>
      <c r="M224" s="39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3.8</v>
      </c>
      <c r="E225" t="str">
        <f t="shared" si="21"/>
        <v>A</v>
      </c>
      <c r="F225" s="4">
        <f t="shared" si="22"/>
        <v>7.5371900826446279</v>
      </c>
      <c r="G225" s="13"/>
      <c r="K225" s="40">
        <v>41862</v>
      </c>
      <c r="L225" s="39">
        <v>3.8</v>
      </c>
      <c r="M225" s="39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3.4</v>
      </c>
      <c r="E226" t="str">
        <f t="shared" si="21"/>
        <v>A</v>
      </c>
      <c r="F226" s="4">
        <f t="shared" si="22"/>
        <v>6.7438016528925617</v>
      </c>
      <c r="G226" s="13"/>
      <c r="K226" s="40">
        <v>41863</v>
      </c>
      <c r="L226" s="39">
        <v>3.4</v>
      </c>
      <c r="M226" s="39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3.4</v>
      </c>
      <c r="E227" t="str">
        <f t="shared" si="21"/>
        <v>A</v>
      </c>
      <c r="F227" s="4">
        <f t="shared" si="22"/>
        <v>6.7438016528925617</v>
      </c>
      <c r="G227" s="13"/>
      <c r="K227" s="40">
        <v>41864</v>
      </c>
      <c r="L227" s="39">
        <v>3.4</v>
      </c>
      <c r="M227" s="39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2.6</v>
      </c>
      <c r="E228" t="str">
        <f t="shared" si="21"/>
        <v>A</v>
      </c>
      <c r="F228" s="4">
        <f t="shared" si="22"/>
        <v>5.1570247933884303</v>
      </c>
      <c r="G228" s="13"/>
      <c r="K228" s="40">
        <v>41865</v>
      </c>
      <c r="L228" s="39">
        <v>2.6</v>
      </c>
      <c r="M228" s="39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2.4</v>
      </c>
      <c r="E229" t="str">
        <f t="shared" si="21"/>
        <v>A</v>
      </c>
      <c r="F229" s="4">
        <f t="shared" si="22"/>
        <v>4.7603305785123968</v>
      </c>
      <c r="G229" s="13"/>
      <c r="K229" s="40">
        <v>41866</v>
      </c>
      <c r="L229" s="39">
        <v>2.4</v>
      </c>
      <c r="M229" s="39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2.9</v>
      </c>
      <c r="E230" t="str">
        <f t="shared" si="21"/>
        <v>A</v>
      </c>
      <c r="F230" s="4">
        <f t="shared" si="22"/>
        <v>5.7520661157024797</v>
      </c>
      <c r="G230" s="13"/>
      <c r="K230" s="40">
        <v>41867</v>
      </c>
      <c r="L230" s="39">
        <v>2.9</v>
      </c>
      <c r="M230" s="39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2.2000000000000002</v>
      </c>
      <c r="E231" t="str">
        <f t="shared" si="21"/>
        <v>A</v>
      </c>
      <c r="F231" s="4">
        <f t="shared" si="22"/>
        <v>4.3636363636363642</v>
      </c>
      <c r="G231" s="13"/>
      <c r="K231" s="40">
        <v>41868</v>
      </c>
      <c r="L231" s="39">
        <v>2.2000000000000002</v>
      </c>
      <c r="M231" s="39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1.2</v>
      </c>
      <c r="E232" t="str">
        <f t="shared" si="21"/>
        <v>A</v>
      </c>
      <c r="F232" s="4">
        <f t="shared" si="22"/>
        <v>2.3801652892561984</v>
      </c>
      <c r="G232" s="13"/>
      <c r="K232" s="40">
        <v>41869</v>
      </c>
      <c r="L232" s="39">
        <v>1.2</v>
      </c>
      <c r="M232" s="39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1.9</v>
      </c>
      <c r="E233" t="str">
        <f t="shared" si="21"/>
        <v>A</v>
      </c>
      <c r="F233" s="4">
        <f t="shared" si="22"/>
        <v>3.7685950413223139</v>
      </c>
      <c r="G233" s="13"/>
      <c r="K233" s="40">
        <v>41870</v>
      </c>
      <c r="L233" s="39">
        <v>1.9</v>
      </c>
      <c r="M233" s="39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2.5</v>
      </c>
      <c r="E234" t="str">
        <f t="shared" si="21"/>
        <v>A</v>
      </c>
      <c r="F234" s="4">
        <f t="shared" si="22"/>
        <v>4.9586776859504136</v>
      </c>
      <c r="G234" s="13"/>
      <c r="K234" s="40">
        <v>41871</v>
      </c>
      <c r="L234" s="39">
        <v>2.5</v>
      </c>
      <c r="M234" s="39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1.5</v>
      </c>
      <c r="E235" t="str">
        <f t="shared" si="21"/>
        <v>A</v>
      </c>
      <c r="F235" s="4">
        <f t="shared" si="22"/>
        <v>2.9752066115702478</v>
      </c>
      <c r="G235" s="13"/>
      <c r="K235" s="40">
        <v>41872</v>
      </c>
      <c r="L235" s="39">
        <v>1.5</v>
      </c>
      <c r="M235" s="39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1.6</v>
      </c>
      <c r="E236" t="str">
        <f t="shared" si="21"/>
        <v>A</v>
      </c>
      <c r="F236" s="4">
        <f t="shared" si="22"/>
        <v>3.1735537190082646</v>
      </c>
      <c r="G236" s="13"/>
      <c r="K236" s="40">
        <v>41873</v>
      </c>
      <c r="L236" s="39">
        <v>1.6</v>
      </c>
      <c r="M236" s="39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2.4</v>
      </c>
      <c r="E237" t="str">
        <f t="shared" si="21"/>
        <v>A</v>
      </c>
      <c r="F237" s="4">
        <f t="shared" si="22"/>
        <v>4.7603305785123968</v>
      </c>
      <c r="G237" s="13"/>
      <c r="K237" s="40">
        <v>41874</v>
      </c>
      <c r="L237" s="39">
        <v>2.4</v>
      </c>
      <c r="M237" s="39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2.4</v>
      </c>
      <c r="E238" t="str">
        <f t="shared" si="21"/>
        <v>A</v>
      </c>
      <c r="F238" s="4">
        <f t="shared" si="22"/>
        <v>4.7603305785123968</v>
      </c>
      <c r="G238" s="13"/>
      <c r="K238" s="40">
        <v>41875</v>
      </c>
      <c r="L238" s="39">
        <v>2.4</v>
      </c>
      <c r="M238" s="39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4.7</v>
      </c>
      <c r="E239" t="str">
        <f t="shared" si="21"/>
        <v>A</v>
      </c>
      <c r="F239" s="4">
        <f t="shared" si="22"/>
        <v>9.3223140495867778</v>
      </c>
      <c r="G239" s="13"/>
      <c r="K239" s="40">
        <v>41876</v>
      </c>
      <c r="L239" s="39">
        <v>4.7</v>
      </c>
      <c r="M239" s="39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3.8</v>
      </c>
      <c r="E240" t="str">
        <f t="shared" si="21"/>
        <v>A</v>
      </c>
      <c r="F240" s="4">
        <f t="shared" si="22"/>
        <v>7.5371900826446279</v>
      </c>
      <c r="G240" s="13"/>
      <c r="K240" s="40">
        <v>41877</v>
      </c>
      <c r="L240" s="39">
        <v>3.8</v>
      </c>
      <c r="M240" s="39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5.3</v>
      </c>
      <c r="E241" t="str">
        <f t="shared" si="21"/>
        <v>A</v>
      </c>
      <c r="F241" s="4">
        <f t="shared" si="22"/>
        <v>10.512396694214877</v>
      </c>
      <c r="G241" s="13"/>
      <c r="K241" s="40">
        <v>41878</v>
      </c>
      <c r="L241" s="39">
        <v>5.3</v>
      </c>
      <c r="M241" s="39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5.5</v>
      </c>
      <c r="E242" t="str">
        <f t="shared" si="21"/>
        <v>A</v>
      </c>
      <c r="F242" s="4">
        <f t="shared" si="22"/>
        <v>10.90909090909091</v>
      </c>
      <c r="G242" s="13"/>
      <c r="K242" s="40">
        <v>41879</v>
      </c>
      <c r="L242" s="39">
        <v>5.5</v>
      </c>
      <c r="M242" s="39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4</v>
      </c>
      <c r="E243" t="str">
        <f t="shared" si="21"/>
        <v>A</v>
      </c>
      <c r="F243" s="4">
        <f t="shared" si="22"/>
        <v>7.9338842975206614</v>
      </c>
      <c r="G243" s="13"/>
      <c r="K243" s="40">
        <v>41880</v>
      </c>
      <c r="L243" s="39">
        <v>4</v>
      </c>
      <c r="M243" s="39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3.4</v>
      </c>
      <c r="E244" t="str">
        <f t="shared" si="21"/>
        <v>A</v>
      </c>
      <c r="F244" s="4">
        <f t="shared" si="22"/>
        <v>6.7438016528925617</v>
      </c>
      <c r="G244" s="13"/>
      <c r="K244" s="40">
        <v>41881</v>
      </c>
      <c r="L244" s="39">
        <v>3.4</v>
      </c>
      <c r="M244" s="39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3.3</v>
      </c>
      <c r="E245" t="str">
        <f t="shared" si="21"/>
        <v>A</v>
      </c>
      <c r="F245" s="4">
        <f t="shared" si="22"/>
        <v>6.545454545454545</v>
      </c>
      <c r="G245" s="13"/>
      <c r="K245" s="40">
        <v>41882</v>
      </c>
      <c r="L245" s="39">
        <v>3.3</v>
      </c>
      <c r="M245" s="39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3.3</v>
      </c>
      <c r="E246" t="str">
        <f t="shared" si="21"/>
        <v>A</v>
      </c>
      <c r="F246" s="4">
        <f t="shared" si="22"/>
        <v>6.545454545454545</v>
      </c>
      <c r="G246" s="13"/>
      <c r="K246" s="40">
        <v>41883</v>
      </c>
      <c r="L246" s="39">
        <v>3.3</v>
      </c>
      <c r="M246" s="39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3.5</v>
      </c>
      <c r="E247" t="str">
        <f t="shared" si="21"/>
        <v>A</v>
      </c>
      <c r="F247" s="4">
        <f t="shared" si="22"/>
        <v>6.9421487603305785</v>
      </c>
      <c r="G247" s="13"/>
      <c r="K247" s="40">
        <v>41884</v>
      </c>
      <c r="L247" s="39">
        <v>3.5</v>
      </c>
      <c r="M247" s="39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3.4</v>
      </c>
      <c r="E248" t="str">
        <f t="shared" si="21"/>
        <v>A</v>
      </c>
      <c r="F248" s="4">
        <f t="shared" si="22"/>
        <v>6.7438016528925617</v>
      </c>
      <c r="G248" s="13"/>
      <c r="K248" s="40">
        <v>41885</v>
      </c>
      <c r="L248" s="39">
        <v>3.4</v>
      </c>
      <c r="M248" s="39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3.1</v>
      </c>
      <c r="E249" t="str">
        <f t="shared" si="21"/>
        <v>A</v>
      </c>
      <c r="F249" s="4">
        <f t="shared" si="22"/>
        <v>6.1487603305785123</v>
      </c>
      <c r="G249" s="13"/>
      <c r="K249" s="40">
        <v>41886</v>
      </c>
      <c r="L249" s="39">
        <v>3.1</v>
      </c>
      <c r="M249" s="39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2.9</v>
      </c>
      <c r="E250" t="str">
        <f t="shared" si="21"/>
        <v>A</v>
      </c>
      <c r="F250" s="4">
        <f t="shared" si="22"/>
        <v>5.7520661157024797</v>
      </c>
      <c r="G250" s="13"/>
      <c r="K250" s="40">
        <v>41887</v>
      </c>
      <c r="L250" s="39">
        <v>2.9</v>
      </c>
      <c r="M250" s="39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3.3</v>
      </c>
      <c r="E251" t="str">
        <f t="shared" si="21"/>
        <v>A</v>
      </c>
      <c r="F251" s="4">
        <f t="shared" si="22"/>
        <v>6.545454545454545</v>
      </c>
      <c r="G251" s="13"/>
      <c r="K251" s="40">
        <v>41888</v>
      </c>
      <c r="L251" s="39">
        <v>3.3</v>
      </c>
      <c r="M251" s="39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3.3</v>
      </c>
      <c r="E252" t="str">
        <f t="shared" si="21"/>
        <v>A</v>
      </c>
      <c r="F252" s="4">
        <f t="shared" si="22"/>
        <v>6.545454545454545</v>
      </c>
      <c r="G252" s="13"/>
      <c r="K252" s="40">
        <v>41889</v>
      </c>
      <c r="L252" s="39">
        <v>3.3</v>
      </c>
      <c r="M252" s="39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3.3</v>
      </c>
      <c r="E253" t="str">
        <f t="shared" si="21"/>
        <v>A</v>
      </c>
      <c r="F253" s="4">
        <f t="shared" si="22"/>
        <v>6.545454545454545</v>
      </c>
      <c r="G253" s="13"/>
      <c r="K253" s="40">
        <v>41890</v>
      </c>
      <c r="L253" s="39">
        <v>3.3</v>
      </c>
      <c r="M253" s="39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3</v>
      </c>
      <c r="E254" t="str">
        <f t="shared" si="21"/>
        <v>A</v>
      </c>
      <c r="F254" s="4">
        <f t="shared" si="22"/>
        <v>5.9504132231404956</v>
      </c>
      <c r="G254" s="13"/>
      <c r="K254" s="40">
        <v>41891</v>
      </c>
      <c r="L254" s="39">
        <v>3</v>
      </c>
      <c r="M254" s="39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2.9</v>
      </c>
      <c r="E255" t="str">
        <f t="shared" si="21"/>
        <v>A</v>
      </c>
      <c r="F255" s="4">
        <f t="shared" si="22"/>
        <v>5.7520661157024797</v>
      </c>
      <c r="G255" s="13"/>
      <c r="K255" s="40">
        <v>41892</v>
      </c>
      <c r="L255" s="39">
        <v>2.9</v>
      </c>
      <c r="M255" s="39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3.2</v>
      </c>
      <c r="E256" t="str">
        <f t="shared" si="21"/>
        <v>A</v>
      </c>
      <c r="F256" s="4">
        <f t="shared" si="22"/>
        <v>6.3471074380165291</v>
      </c>
      <c r="G256" s="13"/>
      <c r="K256" s="40">
        <v>41893</v>
      </c>
      <c r="L256" s="39">
        <v>3.2</v>
      </c>
      <c r="M256" s="39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3.9</v>
      </c>
      <c r="E257" t="str">
        <f t="shared" si="21"/>
        <v>A</v>
      </c>
      <c r="F257" s="4">
        <f t="shared" si="22"/>
        <v>7.7355371900826446</v>
      </c>
      <c r="G257" s="13"/>
      <c r="K257" s="40">
        <v>41894</v>
      </c>
      <c r="L257" s="39">
        <v>3.9</v>
      </c>
      <c r="M257" s="39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3.9</v>
      </c>
      <c r="E258" t="str">
        <f t="shared" si="21"/>
        <v>A</v>
      </c>
      <c r="F258" s="4">
        <f t="shared" si="22"/>
        <v>7.7355371900826446</v>
      </c>
      <c r="G258" s="13"/>
      <c r="K258" s="40">
        <v>41895</v>
      </c>
      <c r="L258" s="39">
        <v>3.9</v>
      </c>
      <c r="M258" s="39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3.8</v>
      </c>
      <c r="E259" t="str">
        <f t="shared" si="21"/>
        <v>A</v>
      </c>
      <c r="F259" s="4">
        <f t="shared" si="22"/>
        <v>7.5371900826446279</v>
      </c>
      <c r="G259" s="13"/>
      <c r="K259" s="40">
        <v>41896</v>
      </c>
      <c r="L259" s="39">
        <v>3.8</v>
      </c>
      <c r="M259" s="39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3.9</v>
      </c>
      <c r="E260" t="str">
        <f t="shared" si="26"/>
        <v>A</v>
      </c>
      <c r="F260" s="4">
        <f t="shared" ref="F260:F323" si="27">D260*(86400/43560)</f>
        <v>7.7355371900826446</v>
      </c>
      <c r="G260" s="13"/>
      <c r="K260" s="40">
        <v>41897</v>
      </c>
      <c r="L260" s="39">
        <v>3.9</v>
      </c>
      <c r="M260" s="39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3.7</v>
      </c>
      <c r="E261" t="str">
        <f t="shared" si="26"/>
        <v>A</v>
      </c>
      <c r="F261" s="4">
        <f t="shared" si="27"/>
        <v>7.338842975206612</v>
      </c>
      <c r="G261" s="13"/>
      <c r="K261" s="40">
        <v>41898</v>
      </c>
      <c r="L261" s="39">
        <v>3.7</v>
      </c>
      <c r="M261" s="39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3.8</v>
      </c>
      <c r="E262" t="str">
        <f t="shared" si="26"/>
        <v>A</v>
      </c>
      <c r="F262" s="4">
        <f t="shared" si="27"/>
        <v>7.5371900826446279</v>
      </c>
      <c r="G262" s="13"/>
      <c r="K262" s="40">
        <v>41899</v>
      </c>
      <c r="L262" s="39">
        <v>3.8</v>
      </c>
      <c r="M262" s="39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3.6</v>
      </c>
      <c r="E263" t="str">
        <f t="shared" si="26"/>
        <v>A</v>
      </c>
      <c r="F263" s="4">
        <f t="shared" si="27"/>
        <v>7.1404958677685952</v>
      </c>
      <c r="G263" s="13"/>
      <c r="K263" s="40">
        <v>41900</v>
      </c>
      <c r="L263" s="39">
        <v>3.6</v>
      </c>
      <c r="M263" s="39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3.7</v>
      </c>
      <c r="E264" t="str">
        <f t="shared" si="26"/>
        <v>A</v>
      </c>
      <c r="F264" s="4">
        <f t="shared" si="27"/>
        <v>7.338842975206612</v>
      </c>
      <c r="G264" s="13"/>
      <c r="K264" s="40">
        <v>41901</v>
      </c>
      <c r="L264" s="39">
        <v>3.7</v>
      </c>
      <c r="M264" s="39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3.6</v>
      </c>
      <c r="E265" t="str">
        <f t="shared" si="26"/>
        <v>A</v>
      </c>
      <c r="F265" s="4">
        <f t="shared" si="27"/>
        <v>7.1404958677685952</v>
      </c>
      <c r="G265" s="13"/>
      <c r="K265" s="40">
        <v>41902</v>
      </c>
      <c r="L265" s="39">
        <v>3.6</v>
      </c>
      <c r="M265" s="39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3.3</v>
      </c>
      <c r="E266" t="str">
        <f t="shared" si="26"/>
        <v>A</v>
      </c>
      <c r="F266" s="4">
        <f t="shared" si="27"/>
        <v>6.545454545454545</v>
      </c>
      <c r="G266" s="13"/>
      <c r="K266" s="40">
        <v>41903</v>
      </c>
      <c r="L266" s="39">
        <v>3.3</v>
      </c>
      <c r="M266" s="39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3.3</v>
      </c>
      <c r="E267" t="str">
        <f t="shared" si="26"/>
        <v>A</v>
      </c>
      <c r="F267" s="4">
        <f t="shared" si="27"/>
        <v>6.545454545454545</v>
      </c>
      <c r="G267" s="13"/>
      <c r="K267" s="40">
        <v>41904</v>
      </c>
      <c r="L267" s="39">
        <v>3.3</v>
      </c>
      <c r="M267" s="39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3.6</v>
      </c>
      <c r="E268" t="str">
        <f t="shared" si="26"/>
        <v>A</v>
      </c>
      <c r="F268" s="4">
        <f t="shared" si="27"/>
        <v>7.1404958677685952</v>
      </c>
      <c r="G268" s="13"/>
      <c r="K268" s="40">
        <v>41905</v>
      </c>
      <c r="L268" s="39">
        <v>3.6</v>
      </c>
      <c r="M268" s="39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3.8</v>
      </c>
      <c r="E269" t="str">
        <f t="shared" si="26"/>
        <v>A</v>
      </c>
      <c r="F269" s="4">
        <f t="shared" si="27"/>
        <v>7.5371900826446279</v>
      </c>
      <c r="G269" s="13"/>
      <c r="K269" s="40">
        <v>41906</v>
      </c>
      <c r="L269" s="39">
        <v>3.8</v>
      </c>
      <c r="M269" s="39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3.6</v>
      </c>
      <c r="E270" t="str">
        <f t="shared" si="26"/>
        <v>A</v>
      </c>
      <c r="F270" s="4">
        <f t="shared" si="27"/>
        <v>7.1404958677685952</v>
      </c>
      <c r="G270" s="13"/>
      <c r="K270" s="40">
        <v>41907</v>
      </c>
      <c r="L270" s="39">
        <v>3.6</v>
      </c>
      <c r="M270" s="39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3.5</v>
      </c>
      <c r="E271" t="str">
        <f t="shared" si="26"/>
        <v>A</v>
      </c>
      <c r="F271" s="4">
        <f t="shared" si="27"/>
        <v>6.9421487603305785</v>
      </c>
      <c r="G271" s="13"/>
      <c r="K271" s="40">
        <v>41908</v>
      </c>
      <c r="L271" s="39">
        <v>3.5</v>
      </c>
      <c r="M271" s="39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3.4</v>
      </c>
      <c r="E272" t="str">
        <f t="shared" si="26"/>
        <v>A</v>
      </c>
      <c r="F272" s="4">
        <f t="shared" si="27"/>
        <v>6.7438016528925617</v>
      </c>
      <c r="G272" s="13"/>
      <c r="K272" s="40">
        <v>41909</v>
      </c>
      <c r="L272" s="39">
        <v>3.4</v>
      </c>
      <c r="M272" s="39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3.3</v>
      </c>
      <c r="E273" t="str">
        <f t="shared" si="26"/>
        <v>A</v>
      </c>
      <c r="F273" s="4">
        <f t="shared" si="27"/>
        <v>6.545454545454545</v>
      </c>
      <c r="G273" s="13"/>
      <c r="K273" s="40">
        <v>41910</v>
      </c>
      <c r="L273" s="39">
        <v>3.3</v>
      </c>
      <c r="M273" s="39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3.4</v>
      </c>
      <c r="E274" t="str">
        <f t="shared" si="26"/>
        <v>A</v>
      </c>
      <c r="F274" s="4">
        <f t="shared" si="27"/>
        <v>6.7438016528925617</v>
      </c>
      <c r="G274" s="13"/>
      <c r="K274" s="40">
        <v>41911</v>
      </c>
      <c r="L274" s="39">
        <v>3.4</v>
      </c>
      <c r="M274" s="39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3.3</v>
      </c>
      <c r="E275" t="str">
        <f t="shared" si="26"/>
        <v>A</v>
      </c>
      <c r="F275" s="4">
        <f t="shared" si="27"/>
        <v>6.545454545454545</v>
      </c>
      <c r="G275" s="13"/>
      <c r="K275" s="40">
        <v>41912</v>
      </c>
      <c r="L275" s="39">
        <v>3.3</v>
      </c>
      <c r="M275" s="39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3.6</v>
      </c>
      <c r="E276" t="str">
        <f t="shared" si="26"/>
        <v>A</v>
      </c>
      <c r="F276" s="4">
        <f t="shared" si="27"/>
        <v>7.1404958677685952</v>
      </c>
      <c r="G276" s="13"/>
      <c r="K276" s="40">
        <v>41913</v>
      </c>
      <c r="L276" s="39">
        <v>3.6</v>
      </c>
      <c r="M276" s="39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3.7</v>
      </c>
      <c r="E277" t="str">
        <f t="shared" si="26"/>
        <v>A</v>
      </c>
      <c r="F277" s="4">
        <f t="shared" si="27"/>
        <v>7.338842975206612</v>
      </c>
      <c r="G277" s="13"/>
      <c r="K277" s="40">
        <v>41914</v>
      </c>
      <c r="L277" s="39">
        <v>3.7</v>
      </c>
      <c r="M277" s="39" t="s">
        <v>0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3.8</v>
      </c>
      <c r="E278" t="str">
        <f t="shared" si="26"/>
        <v>P</v>
      </c>
      <c r="F278" s="4">
        <f t="shared" si="27"/>
        <v>7.5371900826446279</v>
      </c>
      <c r="G278" s="13"/>
      <c r="K278" s="40">
        <v>41915</v>
      </c>
      <c r="L278" s="39">
        <v>3.8</v>
      </c>
      <c r="M278" s="39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3.9</v>
      </c>
      <c r="E279" t="str">
        <f t="shared" si="26"/>
        <v>P</v>
      </c>
      <c r="F279" s="4">
        <f t="shared" si="27"/>
        <v>7.7355371900826446</v>
      </c>
      <c r="G279" s="13"/>
      <c r="K279" s="40">
        <v>41916</v>
      </c>
      <c r="L279" s="39">
        <v>3.9</v>
      </c>
      <c r="M279" s="39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4.0999999999999996</v>
      </c>
      <c r="E280" t="str">
        <f t="shared" si="26"/>
        <v>P</v>
      </c>
      <c r="F280" s="4">
        <f t="shared" si="27"/>
        <v>8.1322314049586772</v>
      </c>
      <c r="G280" s="13"/>
      <c r="K280" s="40">
        <v>41917</v>
      </c>
      <c r="L280" s="39">
        <v>4.0999999999999996</v>
      </c>
      <c r="M280" s="39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4.2</v>
      </c>
      <c r="E281" t="str">
        <f t="shared" si="26"/>
        <v>P</v>
      </c>
      <c r="F281" s="4">
        <f t="shared" si="27"/>
        <v>8.3305785123966949</v>
      </c>
      <c r="G281" s="13"/>
      <c r="K281" s="40">
        <v>41918</v>
      </c>
      <c r="L281" s="39">
        <v>4.2</v>
      </c>
      <c r="M281" s="39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4.3</v>
      </c>
      <c r="E282" t="str">
        <f t="shared" si="26"/>
        <v>P</v>
      </c>
      <c r="F282" s="4">
        <f t="shared" si="27"/>
        <v>8.5289256198347108</v>
      </c>
      <c r="G282" s="13"/>
      <c r="K282" s="40">
        <v>41919</v>
      </c>
      <c r="L282" s="39">
        <v>4.3</v>
      </c>
      <c r="M282" s="39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4.2</v>
      </c>
      <c r="E283" t="str">
        <f t="shared" si="26"/>
        <v>P</v>
      </c>
      <c r="F283" s="4">
        <f t="shared" si="27"/>
        <v>8.3305785123966949</v>
      </c>
      <c r="G283" s="13"/>
      <c r="K283" s="40">
        <v>41920</v>
      </c>
      <c r="L283" s="39">
        <v>4.2</v>
      </c>
      <c r="M283" s="39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4.0999999999999996</v>
      </c>
      <c r="E284" t="str">
        <f t="shared" si="26"/>
        <v>P</v>
      </c>
      <c r="F284" s="4">
        <f t="shared" si="27"/>
        <v>8.1322314049586772</v>
      </c>
      <c r="G284" s="13"/>
      <c r="K284" s="40">
        <v>41921</v>
      </c>
      <c r="L284" s="39">
        <v>4.0999999999999996</v>
      </c>
      <c r="M284" s="39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4.0999999999999996</v>
      </c>
      <c r="E285" t="str">
        <f t="shared" si="26"/>
        <v>P</v>
      </c>
      <c r="F285" s="4">
        <f t="shared" si="27"/>
        <v>8.1322314049586772</v>
      </c>
      <c r="G285" s="13"/>
      <c r="K285" s="40">
        <v>41922</v>
      </c>
      <c r="L285" s="39">
        <v>4.0999999999999996</v>
      </c>
      <c r="M285" s="39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4.3</v>
      </c>
      <c r="E286" t="str">
        <f t="shared" si="26"/>
        <v>P</v>
      </c>
      <c r="F286" s="4">
        <f t="shared" si="27"/>
        <v>8.5289256198347108</v>
      </c>
      <c r="G286" s="13"/>
      <c r="K286" s="40">
        <v>41923</v>
      </c>
      <c r="L286" s="39">
        <v>4.3</v>
      </c>
      <c r="M286" s="39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4.0999999999999996</v>
      </c>
      <c r="E287" t="str">
        <f t="shared" si="26"/>
        <v>P</v>
      </c>
      <c r="F287" s="4">
        <f t="shared" si="27"/>
        <v>8.1322314049586772</v>
      </c>
      <c r="G287" s="13"/>
      <c r="K287" s="40">
        <v>41924</v>
      </c>
      <c r="L287" s="39">
        <v>4.0999999999999996</v>
      </c>
      <c r="M287" s="39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4.5</v>
      </c>
      <c r="E288" t="str">
        <f t="shared" si="26"/>
        <v>P</v>
      </c>
      <c r="F288" s="4">
        <f t="shared" si="27"/>
        <v>8.9256198347107443</v>
      </c>
      <c r="G288" s="13"/>
      <c r="K288" s="40">
        <v>41925</v>
      </c>
      <c r="L288" s="39">
        <v>4.5</v>
      </c>
      <c r="M288" s="39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4.5</v>
      </c>
      <c r="E289" t="str">
        <f t="shared" si="26"/>
        <v>P</v>
      </c>
      <c r="F289" s="4">
        <f t="shared" si="27"/>
        <v>8.9256198347107443</v>
      </c>
      <c r="G289" s="13"/>
      <c r="K289" s="40">
        <v>41926</v>
      </c>
      <c r="L289" s="39">
        <v>4.5</v>
      </c>
      <c r="M289" s="39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5.0999999999999996</v>
      </c>
      <c r="E290" t="str">
        <f t="shared" si="26"/>
        <v>P</v>
      </c>
      <c r="F290" s="4">
        <f t="shared" si="27"/>
        <v>10.115702479338843</v>
      </c>
      <c r="G290" s="13"/>
      <c r="K290" s="40">
        <v>41927</v>
      </c>
      <c r="L290" s="39">
        <v>5.0999999999999996</v>
      </c>
      <c r="M290" s="39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5</v>
      </c>
      <c r="E291" t="str">
        <f t="shared" si="26"/>
        <v>P</v>
      </c>
      <c r="F291" s="4">
        <f t="shared" si="27"/>
        <v>9.9173553719008272</v>
      </c>
      <c r="G291" s="13"/>
      <c r="K291" s="40">
        <v>41928</v>
      </c>
      <c r="L291" s="39">
        <v>5</v>
      </c>
      <c r="M291" s="39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4.9000000000000004</v>
      </c>
      <c r="E292" t="str">
        <f t="shared" si="26"/>
        <v>P</v>
      </c>
      <c r="F292" s="4">
        <f t="shared" si="27"/>
        <v>9.7190082644628113</v>
      </c>
      <c r="G292" s="13"/>
      <c r="K292" s="40">
        <v>41929</v>
      </c>
      <c r="L292" s="39">
        <v>4.9000000000000004</v>
      </c>
      <c r="M292" s="39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4.8</v>
      </c>
      <c r="E293" t="str">
        <f t="shared" si="26"/>
        <v>P</v>
      </c>
      <c r="F293" s="4">
        <f t="shared" si="27"/>
        <v>9.5206611570247937</v>
      </c>
      <c r="G293" s="13"/>
      <c r="K293" s="40">
        <v>41930</v>
      </c>
      <c r="L293" s="39">
        <v>4.8</v>
      </c>
      <c r="M293" s="39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4.7</v>
      </c>
      <c r="E294" t="str">
        <f t="shared" si="26"/>
        <v>P</v>
      </c>
      <c r="F294" s="4">
        <f t="shared" si="27"/>
        <v>9.3223140495867778</v>
      </c>
      <c r="G294" s="13"/>
      <c r="K294" s="40">
        <v>41931</v>
      </c>
      <c r="L294" s="39">
        <v>4.7</v>
      </c>
      <c r="M294" s="39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4.9000000000000004</v>
      </c>
      <c r="E295" t="str">
        <f t="shared" si="26"/>
        <v>P</v>
      </c>
      <c r="F295" s="4">
        <f t="shared" si="27"/>
        <v>9.7190082644628113</v>
      </c>
      <c r="G295" s="13"/>
      <c r="K295" s="40">
        <v>41932</v>
      </c>
      <c r="L295" s="39">
        <v>4.9000000000000004</v>
      </c>
      <c r="M295" s="39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5</v>
      </c>
      <c r="E296" t="str">
        <f t="shared" si="26"/>
        <v>P</v>
      </c>
      <c r="F296" s="4">
        <f t="shared" si="27"/>
        <v>9.9173553719008272</v>
      </c>
      <c r="G296" s="13"/>
      <c r="K296" s="40">
        <v>41933</v>
      </c>
      <c r="L296" s="39">
        <v>5</v>
      </c>
      <c r="M296" s="39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4.8</v>
      </c>
      <c r="E297" t="str">
        <f t="shared" si="26"/>
        <v>P</v>
      </c>
      <c r="F297" s="4">
        <f t="shared" si="27"/>
        <v>9.5206611570247937</v>
      </c>
      <c r="G297" s="13"/>
      <c r="K297" s="40">
        <v>41934</v>
      </c>
      <c r="L297" s="39">
        <v>4.8</v>
      </c>
      <c r="M297" s="39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5.3</v>
      </c>
      <c r="E298" t="str">
        <f t="shared" si="26"/>
        <v>P</v>
      </c>
      <c r="F298" s="4">
        <f t="shared" si="27"/>
        <v>10.512396694214877</v>
      </c>
      <c r="G298" s="13"/>
      <c r="K298" s="40">
        <v>41935</v>
      </c>
      <c r="L298" s="39">
        <v>5.3</v>
      </c>
      <c r="M298" s="39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5.3</v>
      </c>
      <c r="E299" t="str">
        <f t="shared" si="26"/>
        <v>P</v>
      </c>
      <c r="F299" s="4">
        <f t="shared" si="27"/>
        <v>10.512396694214877</v>
      </c>
      <c r="G299" s="13"/>
      <c r="K299" s="40">
        <v>41936</v>
      </c>
      <c r="L299" s="39">
        <v>5.3</v>
      </c>
      <c r="M299" s="39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5.3</v>
      </c>
      <c r="E300" t="str">
        <f t="shared" si="26"/>
        <v>P</v>
      </c>
      <c r="F300" s="4">
        <f t="shared" si="27"/>
        <v>10.512396694214877</v>
      </c>
      <c r="G300" s="13"/>
      <c r="K300" s="40">
        <v>41937</v>
      </c>
      <c r="L300" s="39">
        <v>5.3</v>
      </c>
      <c r="M300" s="39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5.5</v>
      </c>
      <c r="E301" t="str">
        <f t="shared" si="26"/>
        <v>P</v>
      </c>
      <c r="F301" s="4">
        <f t="shared" si="27"/>
        <v>10.90909090909091</v>
      </c>
      <c r="G301" s="13"/>
      <c r="K301" s="40">
        <v>41938</v>
      </c>
      <c r="L301" s="39">
        <v>5.5</v>
      </c>
      <c r="M301" s="39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5.2</v>
      </c>
      <c r="E302" t="str">
        <f t="shared" si="26"/>
        <v>P</v>
      </c>
      <c r="F302" s="4">
        <f t="shared" si="27"/>
        <v>10.314049586776861</v>
      </c>
      <c r="G302" s="13"/>
      <c r="K302" s="40">
        <v>41939</v>
      </c>
      <c r="L302" s="39">
        <v>5.2</v>
      </c>
      <c r="M302" s="39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5.7</v>
      </c>
      <c r="E303" t="str">
        <f t="shared" si="26"/>
        <v>P</v>
      </c>
      <c r="F303" s="4">
        <f t="shared" si="27"/>
        <v>11.305785123966944</v>
      </c>
      <c r="G303" s="13"/>
      <c r="K303" s="40">
        <v>41940</v>
      </c>
      <c r="L303" s="39">
        <v>5.7</v>
      </c>
      <c r="M303" s="39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5.7</v>
      </c>
      <c r="E304" t="str">
        <f t="shared" si="26"/>
        <v>P</v>
      </c>
      <c r="F304" s="4">
        <f t="shared" si="27"/>
        <v>11.305785123966944</v>
      </c>
      <c r="G304" s="13"/>
      <c r="K304" s="40">
        <v>41941</v>
      </c>
      <c r="L304" s="39">
        <v>5.7</v>
      </c>
      <c r="M304" s="39" t="s">
        <v>2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6</v>
      </c>
      <c r="E305" t="str">
        <f t="shared" si="26"/>
        <v>P</v>
      </c>
      <c r="F305" s="4">
        <f t="shared" si="27"/>
        <v>11.900826446280991</v>
      </c>
      <c r="G305" s="13"/>
      <c r="K305" s="40">
        <v>41942</v>
      </c>
      <c r="L305" s="39">
        <v>6</v>
      </c>
      <c r="M305" s="39" t="s">
        <v>2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6.4</v>
      </c>
      <c r="E306" t="str">
        <f t="shared" si="26"/>
        <v>P</v>
      </c>
      <c r="F306" s="4">
        <f t="shared" si="27"/>
        <v>12.694214876033058</v>
      </c>
      <c r="G306" s="13"/>
      <c r="K306" s="40">
        <v>41943</v>
      </c>
      <c r="L306" s="39">
        <v>6.4</v>
      </c>
      <c r="M306" s="39" t="s">
        <v>2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6.3</v>
      </c>
      <c r="E307" t="str">
        <f t="shared" si="26"/>
        <v>P</v>
      </c>
      <c r="F307" s="4">
        <f t="shared" si="27"/>
        <v>12.495867768595041</v>
      </c>
      <c r="G307" s="13"/>
      <c r="K307" s="40">
        <v>41944</v>
      </c>
      <c r="L307" s="39">
        <v>6.3</v>
      </c>
      <c r="M307" s="39" t="s">
        <v>2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7.2</v>
      </c>
      <c r="E308" t="str">
        <f t="shared" si="26"/>
        <v>P</v>
      </c>
      <c r="F308" s="4">
        <f t="shared" si="27"/>
        <v>14.28099173553719</v>
      </c>
      <c r="G308" s="13"/>
      <c r="K308" s="40">
        <v>41945</v>
      </c>
      <c r="L308" s="39">
        <v>7.2</v>
      </c>
      <c r="M308" s="39" t="s">
        <v>2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7.3</v>
      </c>
      <c r="E309" t="str">
        <f t="shared" si="26"/>
        <v>P</v>
      </c>
      <c r="F309" s="4">
        <f t="shared" si="27"/>
        <v>14.479338842975206</v>
      </c>
      <c r="G309" s="13"/>
      <c r="K309" s="40">
        <v>41946</v>
      </c>
      <c r="L309" s="39">
        <v>7.3</v>
      </c>
      <c r="M309" s="39" t="s">
        <v>2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7.3</v>
      </c>
      <c r="E310" t="str">
        <f t="shared" si="26"/>
        <v>P</v>
      </c>
      <c r="F310" s="4">
        <f t="shared" si="27"/>
        <v>14.479338842975206</v>
      </c>
      <c r="G310" s="13"/>
      <c r="K310" s="40">
        <v>41947</v>
      </c>
      <c r="L310" s="39">
        <v>7.3</v>
      </c>
      <c r="M310" s="39" t="s">
        <v>2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6.8</v>
      </c>
      <c r="E311" t="str">
        <f t="shared" si="26"/>
        <v>P</v>
      </c>
      <c r="F311" s="4">
        <f t="shared" si="27"/>
        <v>13.487603305785123</v>
      </c>
      <c r="G311" s="13"/>
      <c r="K311" s="40">
        <v>41948</v>
      </c>
      <c r="L311" s="39">
        <v>6.8</v>
      </c>
      <c r="M311" s="39" t="s">
        <v>2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6.6</v>
      </c>
      <c r="E312" t="str">
        <f t="shared" si="26"/>
        <v>P</v>
      </c>
      <c r="F312" s="4">
        <f t="shared" si="27"/>
        <v>13.09090909090909</v>
      </c>
      <c r="G312" s="13"/>
      <c r="K312" s="40">
        <v>41949</v>
      </c>
      <c r="L312" s="39">
        <v>6.6</v>
      </c>
      <c r="M312" s="39" t="s">
        <v>2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6.9</v>
      </c>
      <c r="E313" t="str">
        <f t="shared" si="26"/>
        <v>P</v>
      </c>
      <c r="F313" s="4">
        <f t="shared" si="27"/>
        <v>13.685950413223141</v>
      </c>
      <c r="G313" s="13"/>
      <c r="K313" s="40">
        <v>41950</v>
      </c>
      <c r="L313" s="39">
        <v>6.9</v>
      </c>
      <c r="M313" s="39" t="s">
        <v>2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7</v>
      </c>
      <c r="E314" t="str">
        <f t="shared" si="26"/>
        <v>P</v>
      </c>
      <c r="F314" s="4">
        <f t="shared" si="27"/>
        <v>13.884297520661157</v>
      </c>
      <c r="G314" s="13"/>
      <c r="K314" s="40">
        <v>41951</v>
      </c>
      <c r="L314" s="39">
        <v>7</v>
      </c>
      <c r="M314" s="39" t="s">
        <v>2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7.1</v>
      </c>
      <c r="E315" t="str">
        <f t="shared" si="26"/>
        <v>P</v>
      </c>
      <c r="F315" s="4">
        <f t="shared" si="27"/>
        <v>14.082644628099173</v>
      </c>
      <c r="G315" s="13"/>
      <c r="K315" s="40">
        <v>41952</v>
      </c>
      <c r="L315" s="39">
        <v>7.1</v>
      </c>
      <c r="M315" s="39" t="s">
        <v>2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7</v>
      </c>
      <c r="E316" t="str">
        <f t="shared" si="26"/>
        <v>P</v>
      </c>
      <c r="F316" s="4">
        <f t="shared" si="27"/>
        <v>13.884297520661157</v>
      </c>
      <c r="G316" s="13"/>
      <c r="K316" s="40">
        <v>41953</v>
      </c>
      <c r="L316" s="39">
        <v>7</v>
      </c>
      <c r="M316" s="39" t="s">
        <v>2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18">
        <f t="shared" si="26"/>
        <v>0</v>
      </c>
      <c r="E317" t="str">
        <f t="shared" si="26"/>
        <v>P</v>
      </c>
      <c r="F317" s="4">
        <f t="shared" si="27"/>
        <v>0</v>
      </c>
      <c r="G317" s="39" t="s">
        <v>4</v>
      </c>
      <c r="K317" s="40">
        <v>41954</v>
      </c>
      <c r="M317" s="39" t="s">
        <v>2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18">
        <f t="shared" si="26"/>
        <v>0</v>
      </c>
      <c r="E318" t="str">
        <f t="shared" si="26"/>
        <v>P</v>
      </c>
      <c r="F318" s="4">
        <f t="shared" si="27"/>
        <v>0</v>
      </c>
      <c r="G318" s="39" t="s">
        <v>4</v>
      </c>
      <c r="K318" s="40">
        <v>41955</v>
      </c>
      <c r="M318" s="39" t="s">
        <v>2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18">
        <f t="shared" si="26"/>
        <v>0</v>
      </c>
      <c r="E319" t="str">
        <f t="shared" si="26"/>
        <v>P</v>
      </c>
      <c r="F319" s="4">
        <f t="shared" si="27"/>
        <v>0</v>
      </c>
      <c r="G319" s="39" t="s">
        <v>4</v>
      </c>
      <c r="K319" s="40">
        <v>41956</v>
      </c>
      <c r="M319" s="39" t="s">
        <v>2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18">
        <f t="shared" si="26"/>
        <v>0</v>
      </c>
      <c r="E320" t="str">
        <f t="shared" si="26"/>
        <v>P</v>
      </c>
      <c r="F320" s="4">
        <f t="shared" si="27"/>
        <v>0</v>
      </c>
      <c r="G320" s="39" t="s">
        <v>4</v>
      </c>
      <c r="K320" s="40">
        <v>41957</v>
      </c>
      <c r="M320" s="39" t="s">
        <v>2</v>
      </c>
    </row>
    <row r="321" spans="1:13">
      <c r="A321">
        <f t="shared" si="23"/>
        <v>2014</v>
      </c>
      <c r="B321">
        <f t="shared" si="24"/>
        <v>11</v>
      </c>
      <c r="C321">
        <f t="shared" si="25"/>
        <v>15</v>
      </c>
      <c r="D321" s="18">
        <f t="shared" si="26"/>
        <v>0</v>
      </c>
      <c r="E321" t="str">
        <f t="shared" si="26"/>
        <v>P</v>
      </c>
      <c r="F321" s="4">
        <f t="shared" si="27"/>
        <v>0</v>
      </c>
      <c r="G321" s="39" t="s">
        <v>4</v>
      </c>
      <c r="K321" s="40">
        <v>41958</v>
      </c>
      <c r="M321" s="39" t="s">
        <v>2</v>
      </c>
    </row>
    <row r="322" spans="1:13">
      <c r="A322">
        <f t="shared" si="23"/>
        <v>2014</v>
      </c>
      <c r="B322">
        <f t="shared" si="24"/>
        <v>11</v>
      </c>
      <c r="C322">
        <f t="shared" si="25"/>
        <v>16</v>
      </c>
      <c r="D322" s="18">
        <f t="shared" si="26"/>
        <v>0</v>
      </c>
      <c r="E322" t="str">
        <f t="shared" si="26"/>
        <v>P</v>
      </c>
      <c r="F322" s="4">
        <f t="shared" si="27"/>
        <v>0</v>
      </c>
      <c r="G322" s="39" t="s">
        <v>4</v>
      </c>
      <c r="K322" s="40">
        <v>41959</v>
      </c>
      <c r="M322" s="39" t="s">
        <v>2</v>
      </c>
    </row>
    <row r="323" spans="1:13">
      <c r="A323">
        <f t="shared" si="23"/>
        <v>2014</v>
      </c>
      <c r="B323">
        <f t="shared" si="24"/>
        <v>11</v>
      </c>
      <c r="C323">
        <f t="shared" si="25"/>
        <v>17</v>
      </c>
      <c r="D323" s="18">
        <f t="shared" si="26"/>
        <v>0</v>
      </c>
      <c r="E323" t="str">
        <f t="shared" si="26"/>
        <v>P</v>
      </c>
      <c r="F323" s="4">
        <f t="shared" si="27"/>
        <v>0</v>
      </c>
      <c r="G323" s="39" t="s">
        <v>4</v>
      </c>
      <c r="K323" s="40">
        <v>41960</v>
      </c>
      <c r="M323" s="39" t="s">
        <v>2</v>
      </c>
    </row>
    <row r="324" spans="1:13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18">
        <f t="shared" ref="D324:D367" si="31">L324</f>
        <v>0</v>
      </c>
      <c r="E324" t="str">
        <f t="shared" ref="E324:E367" si="32">M324</f>
        <v>P</v>
      </c>
      <c r="F324" s="4">
        <f t="shared" ref="F324:F367" si="33">D324*(86400/43560)</f>
        <v>0</v>
      </c>
      <c r="G324" s="39" t="s">
        <v>4</v>
      </c>
      <c r="K324" s="40">
        <v>41961</v>
      </c>
      <c r="M324" s="39" t="s">
        <v>2</v>
      </c>
    </row>
    <row r="325" spans="1:13">
      <c r="A325">
        <f t="shared" si="28"/>
        <v>2014</v>
      </c>
      <c r="B325">
        <f t="shared" si="29"/>
        <v>11</v>
      </c>
      <c r="C325">
        <f t="shared" si="30"/>
        <v>19</v>
      </c>
      <c r="D325" s="18">
        <f t="shared" si="31"/>
        <v>0</v>
      </c>
      <c r="E325" t="str">
        <f t="shared" si="32"/>
        <v>P</v>
      </c>
      <c r="F325" s="4">
        <f t="shared" si="33"/>
        <v>0</v>
      </c>
      <c r="G325" s="39" t="s">
        <v>4</v>
      </c>
      <c r="K325" s="40">
        <v>41962</v>
      </c>
      <c r="M325" s="39" t="s">
        <v>2</v>
      </c>
    </row>
    <row r="326" spans="1:13">
      <c r="A326">
        <f t="shared" si="28"/>
        <v>2014</v>
      </c>
      <c r="B326">
        <f t="shared" si="29"/>
        <v>11</v>
      </c>
      <c r="C326">
        <f t="shared" si="30"/>
        <v>20</v>
      </c>
      <c r="D326" s="18">
        <f t="shared" si="31"/>
        <v>0</v>
      </c>
      <c r="E326" t="str">
        <f t="shared" si="32"/>
        <v>P</v>
      </c>
      <c r="F326" s="4">
        <f t="shared" si="33"/>
        <v>0</v>
      </c>
      <c r="G326" s="39" t="s">
        <v>4</v>
      </c>
      <c r="K326" s="40">
        <v>41963</v>
      </c>
      <c r="M326" s="39" t="s">
        <v>2</v>
      </c>
    </row>
    <row r="327" spans="1:13">
      <c r="A327">
        <f t="shared" si="28"/>
        <v>2014</v>
      </c>
      <c r="B327">
        <f t="shared" si="29"/>
        <v>11</v>
      </c>
      <c r="C327">
        <f t="shared" si="30"/>
        <v>21</v>
      </c>
      <c r="D327" s="18">
        <f t="shared" si="31"/>
        <v>0</v>
      </c>
      <c r="E327" t="str">
        <f t="shared" si="32"/>
        <v>P</v>
      </c>
      <c r="F327" s="4">
        <f t="shared" si="33"/>
        <v>0</v>
      </c>
      <c r="G327" s="39" t="s">
        <v>4</v>
      </c>
      <c r="K327" s="40">
        <v>41964</v>
      </c>
      <c r="M327" s="39" t="s">
        <v>2</v>
      </c>
    </row>
    <row r="328" spans="1:13">
      <c r="A328">
        <f t="shared" si="28"/>
        <v>2014</v>
      </c>
      <c r="B328">
        <f t="shared" si="29"/>
        <v>11</v>
      </c>
      <c r="C328">
        <f t="shared" si="30"/>
        <v>22</v>
      </c>
      <c r="D328" s="18">
        <f t="shared" si="31"/>
        <v>0</v>
      </c>
      <c r="E328" t="str">
        <f t="shared" si="32"/>
        <v>P</v>
      </c>
      <c r="F328" s="4">
        <f t="shared" si="33"/>
        <v>0</v>
      </c>
      <c r="G328" s="39" t="s">
        <v>4</v>
      </c>
      <c r="K328" s="40">
        <v>41965</v>
      </c>
      <c r="M328" s="39" t="s">
        <v>2</v>
      </c>
    </row>
    <row r="329" spans="1:13">
      <c r="A329">
        <f t="shared" si="28"/>
        <v>2014</v>
      </c>
      <c r="B329">
        <f t="shared" si="29"/>
        <v>11</v>
      </c>
      <c r="C329">
        <f t="shared" si="30"/>
        <v>23</v>
      </c>
      <c r="D329" s="18">
        <f t="shared" si="31"/>
        <v>0</v>
      </c>
      <c r="E329" t="str">
        <f t="shared" si="32"/>
        <v>P</v>
      </c>
      <c r="F329" s="4">
        <f t="shared" si="33"/>
        <v>0</v>
      </c>
      <c r="G329" s="39" t="s">
        <v>4</v>
      </c>
      <c r="K329" s="40">
        <v>41966</v>
      </c>
      <c r="M329" s="39" t="s">
        <v>2</v>
      </c>
    </row>
    <row r="330" spans="1:13">
      <c r="A330">
        <f t="shared" si="28"/>
        <v>2014</v>
      </c>
      <c r="B330">
        <f t="shared" si="29"/>
        <v>11</v>
      </c>
      <c r="C330">
        <f t="shared" si="30"/>
        <v>24</v>
      </c>
      <c r="D330" s="18">
        <f t="shared" si="31"/>
        <v>0</v>
      </c>
      <c r="E330" t="str">
        <f t="shared" si="32"/>
        <v>P</v>
      </c>
      <c r="F330" s="4">
        <f t="shared" si="33"/>
        <v>0</v>
      </c>
      <c r="G330" s="39" t="s">
        <v>4</v>
      </c>
      <c r="K330" s="40">
        <v>41967</v>
      </c>
      <c r="M330" s="39" t="s">
        <v>2</v>
      </c>
    </row>
    <row r="331" spans="1:13">
      <c r="A331">
        <f t="shared" si="28"/>
        <v>2014</v>
      </c>
      <c r="B331">
        <f t="shared" si="29"/>
        <v>11</v>
      </c>
      <c r="C331">
        <f t="shared" si="30"/>
        <v>25</v>
      </c>
      <c r="D331" s="18">
        <f t="shared" si="31"/>
        <v>0</v>
      </c>
      <c r="E331" t="str">
        <f t="shared" si="32"/>
        <v>P</v>
      </c>
      <c r="F331" s="4">
        <f t="shared" si="33"/>
        <v>0</v>
      </c>
      <c r="G331" s="39" t="s">
        <v>4</v>
      </c>
      <c r="K331" s="40">
        <v>41968</v>
      </c>
      <c r="M331" s="39" t="s">
        <v>2</v>
      </c>
    </row>
    <row r="332" spans="1:13">
      <c r="A332">
        <f t="shared" si="28"/>
        <v>2014</v>
      </c>
      <c r="B332">
        <f t="shared" si="29"/>
        <v>11</v>
      </c>
      <c r="C332">
        <f t="shared" si="30"/>
        <v>26</v>
      </c>
      <c r="D332" s="18">
        <f t="shared" si="31"/>
        <v>0</v>
      </c>
      <c r="E332" t="str">
        <f t="shared" si="32"/>
        <v>P</v>
      </c>
      <c r="F332" s="4">
        <f t="shared" si="33"/>
        <v>0</v>
      </c>
      <c r="G332" s="39" t="s">
        <v>4</v>
      </c>
      <c r="K332" s="40">
        <v>41969</v>
      </c>
      <c r="M332" s="39" t="s">
        <v>2</v>
      </c>
    </row>
    <row r="333" spans="1:13">
      <c r="A333">
        <f t="shared" si="28"/>
        <v>2014</v>
      </c>
      <c r="B333">
        <f t="shared" si="29"/>
        <v>11</v>
      </c>
      <c r="C333">
        <f t="shared" si="30"/>
        <v>27</v>
      </c>
      <c r="D333" s="18">
        <f t="shared" si="31"/>
        <v>0</v>
      </c>
      <c r="E333" t="str">
        <f t="shared" si="32"/>
        <v>P</v>
      </c>
      <c r="F333" s="4">
        <f t="shared" si="33"/>
        <v>0</v>
      </c>
      <c r="G333" s="39" t="s">
        <v>4</v>
      </c>
      <c r="K333" s="40">
        <v>41970</v>
      </c>
      <c r="M333" s="39" t="s">
        <v>2</v>
      </c>
    </row>
    <row r="334" spans="1:13">
      <c r="A334">
        <f t="shared" si="28"/>
        <v>2014</v>
      </c>
      <c r="B334">
        <f t="shared" si="29"/>
        <v>11</v>
      </c>
      <c r="C334">
        <f t="shared" si="30"/>
        <v>28</v>
      </c>
      <c r="D334" s="18">
        <f t="shared" si="31"/>
        <v>0</v>
      </c>
      <c r="E334" t="str">
        <f t="shared" si="32"/>
        <v>P</v>
      </c>
      <c r="F334" s="4">
        <f t="shared" si="33"/>
        <v>0</v>
      </c>
      <c r="G334" s="39" t="s">
        <v>4</v>
      </c>
      <c r="K334" s="40">
        <v>41971</v>
      </c>
      <c r="M334" s="39" t="s">
        <v>2</v>
      </c>
    </row>
    <row r="335" spans="1:13">
      <c r="A335">
        <f t="shared" si="28"/>
        <v>2014</v>
      </c>
      <c r="B335">
        <f t="shared" si="29"/>
        <v>11</v>
      </c>
      <c r="C335">
        <f t="shared" si="30"/>
        <v>29</v>
      </c>
      <c r="D335" s="18">
        <f t="shared" si="31"/>
        <v>0</v>
      </c>
      <c r="E335" t="str">
        <f t="shared" si="32"/>
        <v>P</v>
      </c>
      <c r="F335" s="4">
        <f t="shared" si="33"/>
        <v>0</v>
      </c>
      <c r="G335" s="39" t="s">
        <v>4</v>
      </c>
      <c r="K335" s="40">
        <v>41972</v>
      </c>
      <c r="M335" s="39" t="s">
        <v>2</v>
      </c>
    </row>
    <row r="336" spans="1:13">
      <c r="A336">
        <f t="shared" si="28"/>
        <v>2014</v>
      </c>
      <c r="B336">
        <f t="shared" si="29"/>
        <v>11</v>
      </c>
      <c r="C336">
        <f t="shared" si="30"/>
        <v>30</v>
      </c>
      <c r="D336" s="18">
        <f t="shared" si="31"/>
        <v>0</v>
      </c>
      <c r="E336" t="str">
        <f t="shared" si="32"/>
        <v>P</v>
      </c>
      <c r="F336" s="4">
        <f t="shared" si="33"/>
        <v>0</v>
      </c>
      <c r="G336" s="39" t="s">
        <v>4</v>
      </c>
      <c r="K336" s="40">
        <v>41973</v>
      </c>
      <c r="M336" s="39" t="s">
        <v>2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18">
        <f t="shared" si="31"/>
        <v>0</v>
      </c>
      <c r="E337" t="str">
        <f t="shared" si="32"/>
        <v>P</v>
      </c>
      <c r="F337" s="4">
        <f t="shared" si="33"/>
        <v>0</v>
      </c>
      <c r="G337" s="39" t="s">
        <v>4</v>
      </c>
      <c r="K337" s="40">
        <v>41974</v>
      </c>
      <c r="M337" s="39" t="s">
        <v>2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18">
        <f t="shared" si="31"/>
        <v>0</v>
      </c>
      <c r="E338" t="str">
        <f t="shared" si="32"/>
        <v>P</v>
      </c>
      <c r="F338" s="4">
        <f t="shared" si="33"/>
        <v>0</v>
      </c>
      <c r="G338" s="39" t="s">
        <v>4</v>
      </c>
      <c r="K338" s="40">
        <v>41975</v>
      </c>
      <c r="M338" s="39" t="s">
        <v>2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18">
        <f t="shared" si="31"/>
        <v>0</v>
      </c>
      <c r="E339" t="str">
        <f t="shared" si="32"/>
        <v>P</v>
      </c>
      <c r="F339" s="4">
        <f t="shared" si="33"/>
        <v>0</v>
      </c>
      <c r="G339" s="39" t="s">
        <v>4</v>
      </c>
      <c r="K339" s="40">
        <v>41976</v>
      </c>
      <c r="M339" s="39" t="s">
        <v>2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18">
        <f t="shared" si="31"/>
        <v>0</v>
      </c>
      <c r="E340" t="str">
        <f t="shared" si="32"/>
        <v>P</v>
      </c>
      <c r="F340" s="4">
        <f t="shared" si="33"/>
        <v>0</v>
      </c>
      <c r="G340" s="39" t="s">
        <v>4</v>
      </c>
      <c r="K340" s="40">
        <v>41977</v>
      </c>
      <c r="M340" s="39" t="s">
        <v>2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18">
        <f t="shared" si="31"/>
        <v>0</v>
      </c>
      <c r="E341" t="str">
        <f t="shared" si="32"/>
        <v>P</v>
      </c>
      <c r="F341" s="4">
        <f t="shared" si="33"/>
        <v>0</v>
      </c>
      <c r="G341" s="39" t="s">
        <v>4</v>
      </c>
      <c r="K341" s="40">
        <v>41978</v>
      </c>
      <c r="M341" s="39" t="s">
        <v>2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18">
        <f t="shared" si="31"/>
        <v>0</v>
      </c>
      <c r="E342" t="str">
        <f t="shared" si="32"/>
        <v>P</v>
      </c>
      <c r="F342" s="4">
        <f t="shared" si="33"/>
        <v>0</v>
      </c>
      <c r="G342" s="39" t="s">
        <v>4</v>
      </c>
      <c r="K342" s="40">
        <v>41979</v>
      </c>
      <c r="M342" s="39" t="s">
        <v>2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18">
        <f t="shared" si="31"/>
        <v>0</v>
      </c>
      <c r="E343" t="str">
        <f t="shared" si="32"/>
        <v>P</v>
      </c>
      <c r="F343" s="4">
        <f t="shared" si="33"/>
        <v>0</v>
      </c>
      <c r="G343" s="39" t="s">
        <v>4</v>
      </c>
      <c r="K343" s="40">
        <v>41980</v>
      </c>
      <c r="M343" s="39" t="s">
        <v>2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18">
        <f t="shared" si="31"/>
        <v>0</v>
      </c>
      <c r="E344" t="str">
        <f t="shared" si="32"/>
        <v>P</v>
      </c>
      <c r="F344" s="4">
        <f t="shared" si="33"/>
        <v>0</v>
      </c>
      <c r="G344" s="39" t="s">
        <v>4</v>
      </c>
      <c r="K344" s="40">
        <v>41981</v>
      </c>
      <c r="M344" s="39" t="s">
        <v>2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18">
        <f t="shared" si="31"/>
        <v>0</v>
      </c>
      <c r="E345" t="str">
        <f t="shared" si="32"/>
        <v>P</v>
      </c>
      <c r="F345" s="4">
        <f t="shared" si="33"/>
        <v>0</v>
      </c>
      <c r="G345" s="39" t="s">
        <v>4</v>
      </c>
      <c r="K345" s="40">
        <v>41982</v>
      </c>
      <c r="M345" s="39" t="s">
        <v>2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18">
        <f t="shared" si="31"/>
        <v>0</v>
      </c>
      <c r="E346" t="str">
        <f t="shared" si="32"/>
        <v>P</v>
      </c>
      <c r="F346" s="4">
        <f t="shared" si="33"/>
        <v>0</v>
      </c>
      <c r="G346" s="39" t="s">
        <v>4</v>
      </c>
      <c r="K346" s="40">
        <v>41983</v>
      </c>
      <c r="M346" s="39" t="s">
        <v>2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18">
        <f t="shared" si="31"/>
        <v>0</v>
      </c>
      <c r="E347" t="str">
        <f t="shared" si="32"/>
        <v>P</v>
      </c>
      <c r="F347" s="4">
        <f t="shared" si="33"/>
        <v>0</v>
      </c>
      <c r="G347" s="39" t="s">
        <v>4</v>
      </c>
      <c r="K347" s="40">
        <v>41984</v>
      </c>
      <c r="M347" s="39" t="s">
        <v>2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18">
        <f t="shared" si="31"/>
        <v>0</v>
      </c>
      <c r="E348" t="str">
        <f t="shared" si="32"/>
        <v>P</v>
      </c>
      <c r="F348" s="4">
        <f t="shared" si="33"/>
        <v>0</v>
      </c>
      <c r="G348" s="39" t="s">
        <v>4</v>
      </c>
      <c r="K348" s="40">
        <v>41985</v>
      </c>
      <c r="M348" s="39" t="s">
        <v>2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18">
        <f t="shared" si="31"/>
        <v>0</v>
      </c>
      <c r="E349" t="str">
        <f t="shared" si="32"/>
        <v>P</v>
      </c>
      <c r="F349" s="4">
        <f t="shared" si="33"/>
        <v>0</v>
      </c>
      <c r="G349" s="39" t="s">
        <v>4</v>
      </c>
      <c r="K349" s="40">
        <v>41986</v>
      </c>
      <c r="M349" s="39" t="s">
        <v>2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18">
        <f t="shared" si="31"/>
        <v>0</v>
      </c>
      <c r="E350" t="str">
        <f t="shared" si="32"/>
        <v>P</v>
      </c>
      <c r="F350" s="4">
        <f t="shared" si="33"/>
        <v>0</v>
      </c>
      <c r="G350" s="39" t="s">
        <v>4</v>
      </c>
      <c r="K350" s="40">
        <v>41987</v>
      </c>
      <c r="M350" s="39" t="s">
        <v>2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18">
        <f t="shared" si="31"/>
        <v>0</v>
      </c>
      <c r="E351" t="str">
        <f t="shared" si="32"/>
        <v>P</v>
      </c>
      <c r="F351" s="4">
        <f t="shared" si="33"/>
        <v>0</v>
      </c>
      <c r="G351" s="39" t="s">
        <v>4</v>
      </c>
      <c r="K351" s="40">
        <v>41988</v>
      </c>
      <c r="M351" s="39" t="s">
        <v>2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18">
        <f t="shared" si="31"/>
        <v>0</v>
      </c>
      <c r="E352" t="str">
        <f t="shared" si="32"/>
        <v>P</v>
      </c>
      <c r="F352" s="4">
        <f t="shared" si="33"/>
        <v>0</v>
      </c>
      <c r="G352" s="39" t="s">
        <v>4</v>
      </c>
      <c r="K352" s="40">
        <v>41989</v>
      </c>
      <c r="M352" s="39" t="s">
        <v>2</v>
      </c>
    </row>
    <row r="353" spans="1:13">
      <c r="A353">
        <f t="shared" si="28"/>
        <v>2014</v>
      </c>
      <c r="B353">
        <f t="shared" si="29"/>
        <v>12</v>
      </c>
      <c r="C353">
        <f t="shared" si="30"/>
        <v>17</v>
      </c>
      <c r="D353" s="18">
        <f t="shared" si="31"/>
        <v>0</v>
      </c>
      <c r="E353" t="str">
        <f t="shared" si="32"/>
        <v>P</v>
      </c>
      <c r="F353" s="4">
        <f t="shared" si="33"/>
        <v>0</v>
      </c>
      <c r="G353" s="39" t="s">
        <v>4</v>
      </c>
      <c r="K353" s="40">
        <v>41990</v>
      </c>
      <c r="M353" s="39" t="s">
        <v>2</v>
      </c>
    </row>
    <row r="354" spans="1:13">
      <c r="A354">
        <f t="shared" si="28"/>
        <v>2014</v>
      </c>
      <c r="B354">
        <f t="shared" si="29"/>
        <v>12</v>
      </c>
      <c r="C354">
        <f t="shared" si="30"/>
        <v>18</v>
      </c>
      <c r="D354" s="18">
        <f t="shared" si="31"/>
        <v>0</v>
      </c>
      <c r="E354" t="str">
        <f t="shared" si="32"/>
        <v>P</v>
      </c>
      <c r="F354" s="4">
        <f t="shared" si="33"/>
        <v>0</v>
      </c>
      <c r="G354" s="39" t="s">
        <v>4</v>
      </c>
      <c r="K354" s="40">
        <v>41991</v>
      </c>
      <c r="M354" s="39" t="s">
        <v>2</v>
      </c>
    </row>
    <row r="355" spans="1:13">
      <c r="A355">
        <f t="shared" si="28"/>
        <v>2014</v>
      </c>
      <c r="B355">
        <f t="shared" si="29"/>
        <v>12</v>
      </c>
      <c r="C355">
        <f t="shared" si="30"/>
        <v>19</v>
      </c>
      <c r="D355" s="18">
        <f t="shared" si="31"/>
        <v>0</v>
      </c>
      <c r="E355" t="str">
        <f t="shared" si="32"/>
        <v>P</v>
      </c>
      <c r="F355" s="4">
        <f t="shared" si="33"/>
        <v>0</v>
      </c>
      <c r="G355" s="39" t="s">
        <v>4</v>
      </c>
      <c r="K355" s="40">
        <v>41992</v>
      </c>
      <c r="M355" s="39" t="s">
        <v>2</v>
      </c>
    </row>
    <row r="356" spans="1:13">
      <c r="A356">
        <f t="shared" si="28"/>
        <v>2014</v>
      </c>
      <c r="B356">
        <f t="shared" si="29"/>
        <v>12</v>
      </c>
      <c r="C356">
        <f t="shared" si="30"/>
        <v>20</v>
      </c>
      <c r="D356" s="18">
        <f t="shared" si="31"/>
        <v>0</v>
      </c>
      <c r="E356" t="str">
        <f t="shared" si="32"/>
        <v>P</v>
      </c>
      <c r="F356" s="4">
        <f t="shared" si="33"/>
        <v>0</v>
      </c>
      <c r="G356" s="39" t="s">
        <v>4</v>
      </c>
      <c r="K356" s="40">
        <v>41993</v>
      </c>
      <c r="M356" s="39" t="s">
        <v>2</v>
      </c>
    </row>
    <row r="357" spans="1:13">
      <c r="A357">
        <f t="shared" si="28"/>
        <v>2014</v>
      </c>
      <c r="B357">
        <f t="shared" si="29"/>
        <v>12</v>
      </c>
      <c r="C357">
        <f t="shared" si="30"/>
        <v>21</v>
      </c>
      <c r="D357" s="18">
        <f t="shared" si="31"/>
        <v>0</v>
      </c>
      <c r="E357" t="str">
        <f t="shared" si="32"/>
        <v>P</v>
      </c>
      <c r="F357" s="4">
        <f t="shared" si="33"/>
        <v>0</v>
      </c>
      <c r="G357" s="39" t="s">
        <v>4</v>
      </c>
      <c r="K357" s="40">
        <v>41994</v>
      </c>
      <c r="M357" s="39" t="s">
        <v>2</v>
      </c>
    </row>
    <row r="358" spans="1:13">
      <c r="A358">
        <f t="shared" si="28"/>
        <v>2014</v>
      </c>
      <c r="B358">
        <f t="shared" si="29"/>
        <v>12</v>
      </c>
      <c r="C358">
        <f t="shared" si="30"/>
        <v>22</v>
      </c>
      <c r="D358" s="18">
        <f t="shared" si="31"/>
        <v>0</v>
      </c>
      <c r="E358" t="str">
        <f t="shared" si="32"/>
        <v>P</v>
      </c>
      <c r="F358" s="4">
        <f t="shared" si="33"/>
        <v>0</v>
      </c>
      <c r="G358" s="39" t="s">
        <v>4</v>
      </c>
      <c r="K358" s="40">
        <v>41995</v>
      </c>
      <c r="M358" s="39" t="s">
        <v>2</v>
      </c>
    </row>
    <row r="359" spans="1:13">
      <c r="A359">
        <f t="shared" si="28"/>
        <v>2014</v>
      </c>
      <c r="B359">
        <f t="shared" si="29"/>
        <v>12</v>
      </c>
      <c r="C359">
        <f t="shared" si="30"/>
        <v>23</v>
      </c>
      <c r="D359" s="18">
        <f t="shared" si="31"/>
        <v>0</v>
      </c>
      <c r="E359" t="str">
        <f t="shared" si="32"/>
        <v>P</v>
      </c>
      <c r="F359" s="4">
        <f t="shared" si="33"/>
        <v>0</v>
      </c>
      <c r="G359" s="39" t="s">
        <v>4</v>
      </c>
      <c r="K359" s="40">
        <v>41996</v>
      </c>
      <c r="M359" s="39" t="s">
        <v>2</v>
      </c>
    </row>
    <row r="360" spans="1:13">
      <c r="A360">
        <f t="shared" si="28"/>
        <v>2014</v>
      </c>
      <c r="B360">
        <f t="shared" si="29"/>
        <v>12</v>
      </c>
      <c r="C360">
        <f t="shared" si="30"/>
        <v>24</v>
      </c>
      <c r="D360" s="18">
        <f t="shared" si="31"/>
        <v>0</v>
      </c>
      <c r="E360" t="str">
        <f t="shared" si="32"/>
        <v>P</v>
      </c>
      <c r="F360" s="4">
        <f t="shared" si="33"/>
        <v>0</v>
      </c>
      <c r="G360" s="39" t="s">
        <v>4</v>
      </c>
      <c r="K360" s="40">
        <v>41997</v>
      </c>
      <c r="M360" s="39" t="s">
        <v>2</v>
      </c>
    </row>
    <row r="361" spans="1:13">
      <c r="A361">
        <f t="shared" si="28"/>
        <v>2014</v>
      </c>
      <c r="B361">
        <f t="shared" si="29"/>
        <v>12</v>
      </c>
      <c r="C361">
        <f t="shared" si="30"/>
        <v>25</v>
      </c>
      <c r="D361" s="18">
        <f t="shared" si="31"/>
        <v>0</v>
      </c>
      <c r="E361" t="str">
        <f t="shared" si="32"/>
        <v>P</v>
      </c>
      <c r="F361" s="4">
        <f t="shared" si="33"/>
        <v>0</v>
      </c>
      <c r="G361" s="39" t="s">
        <v>4</v>
      </c>
      <c r="K361" s="40">
        <v>41998</v>
      </c>
      <c r="M361" s="39" t="s">
        <v>2</v>
      </c>
    </row>
    <row r="362" spans="1:13">
      <c r="A362">
        <f t="shared" si="28"/>
        <v>2014</v>
      </c>
      <c r="B362">
        <f t="shared" si="29"/>
        <v>12</v>
      </c>
      <c r="C362">
        <f t="shared" si="30"/>
        <v>26</v>
      </c>
      <c r="D362" s="18">
        <f t="shared" si="31"/>
        <v>0</v>
      </c>
      <c r="E362" t="str">
        <f t="shared" si="32"/>
        <v>P</v>
      </c>
      <c r="F362" s="4">
        <f t="shared" si="33"/>
        <v>0</v>
      </c>
      <c r="G362" s="39" t="s">
        <v>4</v>
      </c>
      <c r="K362" s="40">
        <v>41999</v>
      </c>
      <c r="M362" s="39" t="s">
        <v>2</v>
      </c>
    </row>
    <row r="363" spans="1:13">
      <c r="A363">
        <f t="shared" si="28"/>
        <v>2014</v>
      </c>
      <c r="B363">
        <f t="shared" si="29"/>
        <v>12</v>
      </c>
      <c r="C363">
        <f t="shared" si="30"/>
        <v>27</v>
      </c>
      <c r="D363" s="18">
        <f t="shared" si="31"/>
        <v>0</v>
      </c>
      <c r="E363" t="str">
        <f t="shared" si="32"/>
        <v>P</v>
      </c>
      <c r="F363" s="4">
        <f t="shared" si="33"/>
        <v>0</v>
      </c>
      <c r="G363" s="39" t="s">
        <v>4</v>
      </c>
      <c r="K363" s="40">
        <v>42000</v>
      </c>
      <c r="M363" s="39" t="s">
        <v>2</v>
      </c>
    </row>
    <row r="364" spans="1:13">
      <c r="A364">
        <f t="shared" si="28"/>
        <v>2014</v>
      </c>
      <c r="B364">
        <f t="shared" si="29"/>
        <v>12</v>
      </c>
      <c r="C364">
        <f t="shared" si="30"/>
        <v>28</v>
      </c>
      <c r="D364" s="18">
        <f t="shared" si="31"/>
        <v>0</v>
      </c>
      <c r="E364" t="str">
        <f t="shared" si="32"/>
        <v>P</v>
      </c>
      <c r="F364" s="4">
        <f t="shared" si="33"/>
        <v>0</v>
      </c>
      <c r="G364" s="39" t="s">
        <v>4</v>
      </c>
      <c r="K364" s="40">
        <v>42001</v>
      </c>
      <c r="M364" s="39" t="s">
        <v>2</v>
      </c>
    </row>
    <row r="365" spans="1:13">
      <c r="A365">
        <f t="shared" si="28"/>
        <v>2014</v>
      </c>
      <c r="B365">
        <f t="shared" si="29"/>
        <v>12</v>
      </c>
      <c r="C365">
        <f t="shared" si="30"/>
        <v>29</v>
      </c>
      <c r="D365" s="18">
        <f t="shared" si="31"/>
        <v>0</v>
      </c>
      <c r="E365" t="str">
        <f t="shared" si="32"/>
        <v>P</v>
      </c>
      <c r="F365" s="4">
        <f t="shared" si="33"/>
        <v>0</v>
      </c>
      <c r="G365" s="39" t="s">
        <v>4</v>
      </c>
      <c r="K365" s="40">
        <v>42002</v>
      </c>
      <c r="M365" s="39" t="s">
        <v>2</v>
      </c>
    </row>
    <row r="366" spans="1:13">
      <c r="A366">
        <f t="shared" si="28"/>
        <v>2014</v>
      </c>
      <c r="B366">
        <f t="shared" si="29"/>
        <v>12</v>
      </c>
      <c r="C366">
        <f t="shared" si="30"/>
        <v>30</v>
      </c>
      <c r="D366" s="18">
        <f t="shared" si="31"/>
        <v>0</v>
      </c>
      <c r="E366" t="str">
        <f t="shared" si="32"/>
        <v>P</v>
      </c>
      <c r="F366" s="4">
        <f t="shared" si="33"/>
        <v>0</v>
      </c>
      <c r="G366" s="39" t="s">
        <v>4</v>
      </c>
      <c r="K366" s="40">
        <v>42003</v>
      </c>
      <c r="M366" s="39" t="s">
        <v>2</v>
      </c>
    </row>
    <row r="367" spans="1:13">
      <c r="A367">
        <f t="shared" si="28"/>
        <v>2014</v>
      </c>
      <c r="B367">
        <f t="shared" si="29"/>
        <v>12</v>
      </c>
      <c r="C367">
        <f t="shared" si="30"/>
        <v>31</v>
      </c>
      <c r="D367" s="18">
        <f t="shared" si="31"/>
        <v>0</v>
      </c>
      <c r="E367" t="str">
        <f t="shared" si="32"/>
        <v>P</v>
      </c>
      <c r="F367" s="4">
        <f t="shared" si="33"/>
        <v>0</v>
      </c>
      <c r="G367" s="39" t="s">
        <v>4</v>
      </c>
      <c r="K367" s="40">
        <v>42004</v>
      </c>
      <c r="M367" s="39" t="s">
        <v>2</v>
      </c>
    </row>
    <row r="369" spans="1:6" s="66" customFormat="1">
      <c r="A369" s="66" t="s">
        <v>110</v>
      </c>
      <c r="D369" s="18"/>
      <c r="F369" s="13">
        <f>SUM(F3:F367)</f>
        <v>7029.4016528925658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workbookViewId="0">
      <selection activeCell="A36" sqref="A36"/>
    </sheetView>
  </sheetViews>
  <sheetFormatPr defaultRowHeight="15"/>
  <cols>
    <col min="1" max="1" width="5.5703125" bestFit="1" customWidth="1"/>
    <col min="2" max="3" width="4.28515625" bestFit="1" customWidth="1"/>
    <col min="4" max="4" width="5.5703125" style="9" bestFit="1" customWidth="1"/>
    <col min="5" max="5" width="4" bestFit="1" customWidth="1"/>
    <col min="6" max="6" width="6.5703125" bestFit="1" customWidth="1"/>
    <col min="7" max="7" width="9.140625" style="11"/>
    <col min="8" max="8" width="5.140625" bestFit="1" customWidth="1"/>
    <col min="9" max="9" width="5.28515625" bestFit="1" customWidth="1"/>
    <col min="10" max="10" width="7.5703125" bestFit="1" customWidth="1"/>
    <col min="11" max="11" width="10.7109375" bestFit="1" customWidth="1"/>
    <col min="12" max="12" width="5" customWidth="1"/>
    <col min="13" max="13" width="4" customWidth="1"/>
  </cols>
  <sheetData>
    <row r="1" spans="1:13" s="62" customFormat="1">
      <c r="A1" s="62" t="s">
        <v>10</v>
      </c>
      <c r="D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1700.8859504132231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0</v>
      </c>
      <c r="E3" t="str">
        <f t="shared" ref="E3:E34" si="1">M3</f>
        <v>A</v>
      </c>
      <c r="F3" s="4">
        <f>D3*(86400/43560)</f>
        <v>0</v>
      </c>
      <c r="G3" s="13"/>
      <c r="H3" s="11" t="s">
        <v>44</v>
      </c>
      <c r="I3">
        <v>1</v>
      </c>
      <c r="J3" s="14">
        <f>SUMIF(B:B,I3,F:F)</f>
        <v>0</v>
      </c>
      <c r="K3" s="42">
        <v>41640</v>
      </c>
      <c r="L3" s="41">
        <v>0</v>
      </c>
      <c r="M3" s="41" t="s">
        <v>0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0</v>
      </c>
      <c r="E4" t="str">
        <f t="shared" si="1"/>
        <v>A</v>
      </c>
      <c r="F4" s="4">
        <f t="shared" ref="F4:F67" si="5">D4*(86400/43560)</f>
        <v>0</v>
      </c>
      <c r="G4" s="13"/>
      <c r="H4" s="11" t="s">
        <v>45</v>
      </c>
      <c r="I4">
        <v>2</v>
      </c>
      <c r="J4" s="14">
        <f>SUMIF(B:B,I4,F:F)</f>
        <v>0</v>
      </c>
      <c r="K4" s="42">
        <v>41641</v>
      </c>
      <c r="L4" s="41">
        <v>0</v>
      </c>
      <c r="M4" s="41" t="s">
        <v>0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0</v>
      </c>
      <c r="E5" t="str">
        <f t="shared" si="1"/>
        <v>A</v>
      </c>
      <c r="F5" s="4">
        <f t="shared" si="5"/>
        <v>0</v>
      </c>
      <c r="G5" s="13"/>
      <c r="H5" s="11" t="s">
        <v>46</v>
      </c>
      <c r="I5">
        <v>3</v>
      </c>
      <c r="J5" s="14">
        <f>SUMIF(B:B,I5,F:F)</f>
        <v>1.9834710743801654E-2</v>
      </c>
      <c r="K5" s="42">
        <v>41642</v>
      </c>
      <c r="L5" s="41">
        <v>0</v>
      </c>
      <c r="M5" s="41" t="s">
        <v>0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0</v>
      </c>
      <c r="E6" t="str">
        <f t="shared" si="1"/>
        <v>A</v>
      </c>
      <c r="F6" s="4">
        <f t="shared" si="5"/>
        <v>0</v>
      </c>
      <c r="G6" s="13"/>
      <c r="H6" s="11" t="s">
        <v>47</v>
      </c>
      <c r="I6">
        <v>4</v>
      </c>
      <c r="J6" s="14">
        <f>SUMIF(B:B,I6,F:F)</f>
        <v>85.527272727272731</v>
      </c>
      <c r="K6" s="42">
        <v>41643</v>
      </c>
      <c r="L6" s="41">
        <v>0</v>
      </c>
      <c r="M6" s="41" t="s">
        <v>0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0</v>
      </c>
      <c r="E7" t="str">
        <f t="shared" si="1"/>
        <v>A</v>
      </c>
      <c r="F7" s="4">
        <f t="shared" si="5"/>
        <v>0</v>
      </c>
      <c r="G7" s="13"/>
      <c r="H7" s="11" t="s">
        <v>48</v>
      </c>
      <c r="I7">
        <v>5</v>
      </c>
      <c r="J7" s="14">
        <f>SUMIF(B:B,I7,F:F)</f>
        <v>441.6595041322314</v>
      </c>
      <c r="K7" s="42">
        <v>41644</v>
      </c>
      <c r="L7" s="41">
        <v>0</v>
      </c>
      <c r="M7" s="41" t="s">
        <v>0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0</v>
      </c>
      <c r="E8" t="str">
        <f t="shared" si="1"/>
        <v>A</v>
      </c>
      <c r="F8" s="4">
        <f t="shared" si="5"/>
        <v>0</v>
      </c>
      <c r="G8" s="13"/>
      <c r="H8" s="11" t="s">
        <v>49</v>
      </c>
      <c r="I8">
        <v>6</v>
      </c>
      <c r="J8" s="14">
        <f>SUMIF(B:B,I8,F:F)</f>
        <v>848.72727272727286</v>
      </c>
      <c r="K8" s="42">
        <v>41645</v>
      </c>
      <c r="L8" s="41">
        <v>0</v>
      </c>
      <c r="M8" s="41" t="s">
        <v>0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0</v>
      </c>
      <c r="E9" t="str">
        <f t="shared" si="1"/>
        <v>A</v>
      </c>
      <c r="F9" s="4">
        <f t="shared" si="5"/>
        <v>0</v>
      </c>
      <c r="G9" s="13"/>
      <c r="H9" s="11" t="s">
        <v>50</v>
      </c>
      <c r="I9">
        <v>7</v>
      </c>
      <c r="J9" s="14">
        <f>SUMIF(B:B,I9,F:F)</f>
        <v>269.47438016528923</v>
      </c>
      <c r="K9" s="42">
        <v>41646</v>
      </c>
      <c r="L9" s="41">
        <v>0</v>
      </c>
      <c r="M9" s="41" t="s">
        <v>0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0</v>
      </c>
      <c r="E10" t="str">
        <f t="shared" si="1"/>
        <v>A</v>
      </c>
      <c r="F10" s="4">
        <f t="shared" si="5"/>
        <v>0</v>
      </c>
      <c r="G10" s="13"/>
      <c r="H10" s="11" t="s">
        <v>51</v>
      </c>
      <c r="I10">
        <v>8</v>
      </c>
      <c r="J10" s="14">
        <f>SUMIF(B:B,I10,F:F)</f>
        <v>3.2727272727272729</v>
      </c>
      <c r="K10" s="42">
        <v>41647</v>
      </c>
      <c r="L10" s="41">
        <v>0</v>
      </c>
      <c r="M10" s="41" t="s">
        <v>0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0</v>
      </c>
      <c r="E11" t="str">
        <f t="shared" si="1"/>
        <v>A</v>
      </c>
      <c r="F11" s="4">
        <f t="shared" si="5"/>
        <v>0</v>
      </c>
      <c r="G11" s="13"/>
      <c r="H11" s="11" t="s">
        <v>52</v>
      </c>
      <c r="I11">
        <v>9</v>
      </c>
      <c r="J11" s="14">
        <f>SUMIF(B:B,I11,F:F)</f>
        <v>0</v>
      </c>
      <c r="K11" s="42">
        <v>41648</v>
      </c>
      <c r="L11" s="41">
        <v>0</v>
      </c>
      <c r="M11" s="41" t="s">
        <v>0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0</v>
      </c>
      <c r="E12" t="str">
        <f t="shared" si="1"/>
        <v>A</v>
      </c>
      <c r="F12" s="4">
        <f t="shared" si="5"/>
        <v>0</v>
      </c>
      <c r="G12" s="13"/>
      <c r="H12" s="11" t="s">
        <v>53</v>
      </c>
      <c r="I12">
        <v>10</v>
      </c>
      <c r="J12" s="14">
        <f>SUMIF(B:B,I12,F:F)</f>
        <v>0</v>
      </c>
      <c r="K12" s="42">
        <v>41649</v>
      </c>
      <c r="L12" s="41">
        <v>0</v>
      </c>
      <c r="M12" s="41" t="s">
        <v>0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0</v>
      </c>
      <c r="E13" t="str">
        <f t="shared" si="1"/>
        <v>A</v>
      </c>
      <c r="F13" s="4">
        <f t="shared" si="5"/>
        <v>0</v>
      </c>
      <c r="G13" s="13"/>
      <c r="H13" s="11" t="s">
        <v>54</v>
      </c>
      <c r="I13">
        <v>11</v>
      </c>
      <c r="J13" s="14">
        <f>SUMIF(B:B,I13,F:F)</f>
        <v>0</v>
      </c>
      <c r="K13" s="42">
        <v>41650</v>
      </c>
      <c r="L13" s="41">
        <v>0</v>
      </c>
      <c r="M13" s="41" t="s">
        <v>0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0</v>
      </c>
      <c r="E14" t="str">
        <f t="shared" si="1"/>
        <v>A</v>
      </c>
      <c r="F14" s="4">
        <f t="shared" si="5"/>
        <v>0</v>
      </c>
      <c r="G14" s="13"/>
      <c r="H14" s="11" t="s">
        <v>55</v>
      </c>
      <c r="I14">
        <v>12</v>
      </c>
      <c r="J14" s="14">
        <f>SUMIF(B:B,I14,F:F)</f>
        <v>52.204958677685951</v>
      </c>
      <c r="K14" s="42">
        <v>41651</v>
      </c>
      <c r="L14" s="41">
        <v>0</v>
      </c>
      <c r="M14" s="41" t="s">
        <v>0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0</v>
      </c>
      <c r="E15" t="str">
        <f t="shared" si="1"/>
        <v>A</v>
      </c>
      <c r="F15" s="4">
        <f t="shared" si="5"/>
        <v>0</v>
      </c>
      <c r="G15" s="13"/>
      <c r="K15" s="42">
        <v>41652</v>
      </c>
      <c r="L15" s="41">
        <v>0</v>
      </c>
      <c r="M15" s="41" t="s">
        <v>0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0</v>
      </c>
      <c r="E16" t="str">
        <f t="shared" si="1"/>
        <v>A</v>
      </c>
      <c r="F16" s="4">
        <f t="shared" si="5"/>
        <v>0</v>
      </c>
      <c r="G16" s="13"/>
      <c r="K16" s="42">
        <v>41653</v>
      </c>
      <c r="L16" s="41">
        <v>0</v>
      </c>
      <c r="M16" s="41" t="s">
        <v>0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0</v>
      </c>
      <c r="E17" t="str">
        <f t="shared" si="1"/>
        <v>A</v>
      </c>
      <c r="F17" s="4">
        <f t="shared" si="5"/>
        <v>0</v>
      </c>
      <c r="G17" s="13"/>
      <c r="K17" s="42">
        <v>41654</v>
      </c>
      <c r="L17" s="41">
        <v>0</v>
      </c>
      <c r="M17" s="41" t="s">
        <v>0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0</v>
      </c>
      <c r="E18" t="str">
        <f t="shared" si="1"/>
        <v>A</v>
      </c>
      <c r="F18" s="4">
        <f t="shared" si="5"/>
        <v>0</v>
      </c>
      <c r="G18" s="13"/>
      <c r="K18" s="42">
        <v>41655</v>
      </c>
      <c r="L18" s="41">
        <v>0</v>
      </c>
      <c r="M18" s="41" t="s">
        <v>0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0</v>
      </c>
      <c r="E19" t="str">
        <f t="shared" si="1"/>
        <v>A</v>
      </c>
      <c r="F19" s="4">
        <f t="shared" si="5"/>
        <v>0</v>
      </c>
      <c r="G19" s="13"/>
      <c r="K19" s="42">
        <v>41656</v>
      </c>
      <c r="L19" s="41">
        <v>0</v>
      </c>
      <c r="M19" s="41" t="s">
        <v>0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0</v>
      </c>
      <c r="E20" t="str">
        <f t="shared" si="1"/>
        <v>A</v>
      </c>
      <c r="F20" s="4">
        <f t="shared" si="5"/>
        <v>0</v>
      </c>
      <c r="G20" s="13"/>
      <c r="K20" s="42">
        <v>41657</v>
      </c>
      <c r="L20" s="41">
        <v>0</v>
      </c>
      <c r="M20" s="41" t="s">
        <v>0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0</v>
      </c>
      <c r="E21" t="str">
        <f t="shared" si="1"/>
        <v>A</v>
      </c>
      <c r="F21" s="4">
        <f t="shared" si="5"/>
        <v>0</v>
      </c>
      <c r="G21" s="13"/>
      <c r="K21" s="42">
        <v>41658</v>
      </c>
      <c r="L21" s="41">
        <v>0</v>
      </c>
      <c r="M21" s="41" t="s">
        <v>0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0</v>
      </c>
      <c r="E22" t="str">
        <f t="shared" si="1"/>
        <v>A</v>
      </c>
      <c r="F22" s="4">
        <f t="shared" si="5"/>
        <v>0</v>
      </c>
      <c r="G22" s="13"/>
      <c r="K22" s="42">
        <v>41659</v>
      </c>
      <c r="L22" s="41">
        <v>0</v>
      </c>
      <c r="M22" s="41" t="s">
        <v>0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0</v>
      </c>
      <c r="E23" t="str">
        <f t="shared" si="1"/>
        <v>A</v>
      </c>
      <c r="F23" s="4">
        <f t="shared" si="5"/>
        <v>0</v>
      </c>
      <c r="G23" s="13"/>
      <c r="K23" s="42">
        <v>41660</v>
      </c>
      <c r="L23" s="41">
        <v>0</v>
      </c>
      <c r="M23" s="41" t="s">
        <v>0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0</v>
      </c>
      <c r="E24" t="str">
        <f t="shared" si="1"/>
        <v>A</v>
      </c>
      <c r="F24" s="4">
        <f t="shared" si="5"/>
        <v>0</v>
      </c>
      <c r="G24" s="13"/>
      <c r="K24" s="42">
        <v>41661</v>
      </c>
      <c r="L24" s="41">
        <v>0</v>
      </c>
      <c r="M24" s="41" t="s">
        <v>0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0</v>
      </c>
      <c r="E25" t="str">
        <f t="shared" si="1"/>
        <v>A</v>
      </c>
      <c r="F25" s="4">
        <f t="shared" si="5"/>
        <v>0</v>
      </c>
      <c r="G25" s="13"/>
      <c r="K25" s="42">
        <v>41662</v>
      </c>
      <c r="L25" s="41">
        <v>0</v>
      </c>
      <c r="M25" s="41" t="s">
        <v>0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0</v>
      </c>
      <c r="E26" t="str">
        <f t="shared" si="1"/>
        <v>A</v>
      </c>
      <c r="F26" s="4">
        <f t="shared" si="5"/>
        <v>0</v>
      </c>
      <c r="G26" s="13"/>
      <c r="K26" s="42">
        <v>41663</v>
      </c>
      <c r="L26" s="41">
        <v>0</v>
      </c>
      <c r="M26" s="41" t="s">
        <v>0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0</v>
      </c>
      <c r="E27" t="str">
        <f t="shared" si="1"/>
        <v>A</v>
      </c>
      <c r="F27" s="4">
        <f t="shared" si="5"/>
        <v>0</v>
      </c>
      <c r="G27" s="13"/>
      <c r="K27" s="42">
        <v>41664</v>
      </c>
      <c r="L27" s="41">
        <v>0</v>
      </c>
      <c r="M27" s="41" t="s">
        <v>0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0</v>
      </c>
      <c r="E28" t="str">
        <f t="shared" si="1"/>
        <v>A</v>
      </c>
      <c r="F28" s="4">
        <f t="shared" si="5"/>
        <v>0</v>
      </c>
      <c r="G28" s="13"/>
      <c r="K28" s="42">
        <v>41665</v>
      </c>
      <c r="L28" s="41">
        <v>0</v>
      </c>
      <c r="M28" s="41" t="s">
        <v>0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0</v>
      </c>
      <c r="E29" t="str">
        <f t="shared" si="1"/>
        <v>A</v>
      </c>
      <c r="F29" s="4">
        <f t="shared" si="5"/>
        <v>0</v>
      </c>
      <c r="G29" s="13"/>
      <c r="K29" s="42">
        <v>41666</v>
      </c>
      <c r="L29" s="41">
        <v>0</v>
      </c>
      <c r="M29" s="41" t="s">
        <v>0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0</v>
      </c>
      <c r="E30" t="str">
        <f t="shared" si="1"/>
        <v>A</v>
      </c>
      <c r="F30" s="4">
        <f t="shared" si="5"/>
        <v>0</v>
      </c>
      <c r="G30" s="13"/>
      <c r="K30" s="42">
        <v>41667</v>
      </c>
      <c r="L30" s="41">
        <v>0</v>
      </c>
      <c r="M30" s="41" t="s">
        <v>0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0</v>
      </c>
      <c r="E31" t="str">
        <f t="shared" si="1"/>
        <v>A</v>
      </c>
      <c r="F31" s="4">
        <f t="shared" si="5"/>
        <v>0</v>
      </c>
      <c r="G31" s="13"/>
      <c r="K31" s="42">
        <v>41668</v>
      </c>
      <c r="L31" s="41">
        <v>0</v>
      </c>
      <c r="M31" s="41" t="s">
        <v>0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0</v>
      </c>
      <c r="E32" t="str">
        <f t="shared" si="1"/>
        <v>A</v>
      </c>
      <c r="F32" s="4">
        <f t="shared" si="5"/>
        <v>0</v>
      </c>
      <c r="G32" s="13"/>
      <c r="K32" s="42">
        <v>41669</v>
      </c>
      <c r="L32" s="41">
        <v>0</v>
      </c>
      <c r="M32" s="41" t="s">
        <v>0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0</v>
      </c>
      <c r="E33" t="str">
        <f t="shared" si="1"/>
        <v>A</v>
      </c>
      <c r="F33" s="4">
        <f t="shared" si="5"/>
        <v>0</v>
      </c>
      <c r="G33" s="13"/>
      <c r="K33" s="42">
        <v>41670</v>
      </c>
      <c r="L33" s="41">
        <v>0</v>
      </c>
      <c r="M33" s="41" t="s">
        <v>0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0</v>
      </c>
      <c r="E34" t="str">
        <f t="shared" si="1"/>
        <v>A</v>
      </c>
      <c r="F34" s="4">
        <f t="shared" si="5"/>
        <v>0</v>
      </c>
      <c r="G34" s="13"/>
      <c r="K34" s="42">
        <v>41671</v>
      </c>
      <c r="L34" s="41">
        <v>0</v>
      </c>
      <c r="M34" s="41" t="s">
        <v>0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0</v>
      </c>
      <c r="E35" t="str">
        <f t="shared" ref="E35:E67" si="7">M35</f>
        <v>A</v>
      </c>
      <c r="F35" s="4">
        <f t="shared" si="5"/>
        <v>0</v>
      </c>
      <c r="G35" s="13"/>
      <c r="K35" s="42">
        <v>41672</v>
      </c>
      <c r="L35" s="41">
        <v>0</v>
      </c>
      <c r="M35" s="41" t="s">
        <v>0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0</v>
      </c>
      <c r="E36" t="str">
        <f t="shared" si="7"/>
        <v>A</v>
      </c>
      <c r="F36" s="4">
        <f t="shared" si="5"/>
        <v>0</v>
      </c>
      <c r="G36" s="13"/>
      <c r="K36" s="42">
        <v>41673</v>
      </c>
      <c r="L36" s="41">
        <v>0</v>
      </c>
      <c r="M36" s="41" t="s">
        <v>0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0</v>
      </c>
      <c r="E37" t="str">
        <f t="shared" si="7"/>
        <v>A</v>
      </c>
      <c r="F37" s="4">
        <f t="shared" si="5"/>
        <v>0</v>
      </c>
      <c r="G37" s="13"/>
      <c r="K37" s="42">
        <v>41674</v>
      </c>
      <c r="L37" s="41">
        <v>0</v>
      </c>
      <c r="M37" s="41" t="s">
        <v>0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0</v>
      </c>
      <c r="E38" t="str">
        <f t="shared" si="7"/>
        <v>A</v>
      </c>
      <c r="F38" s="4">
        <f t="shared" si="5"/>
        <v>0</v>
      </c>
      <c r="G38" s="13"/>
      <c r="K38" s="42">
        <v>41675</v>
      </c>
      <c r="L38" s="41">
        <v>0</v>
      </c>
      <c r="M38" s="41" t="s">
        <v>0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0</v>
      </c>
      <c r="E39" t="str">
        <f t="shared" si="7"/>
        <v>A</v>
      </c>
      <c r="F39" s="4">
        <f t="shared" si="5"/>
        <v>0</v>
      </c>
      <c r="G39" s="13"/>
      <c r="K39" s="42">
        <v>41676</v>
      </c>
      <c r="L39" s="41">
        <v>0</v>
      </c>
      <c r="M39" s="41" t="s">
        <v>0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0</v>
      </c>
      <c r="E40" t="str">
        <f t="shared" si="7"/>
        <v>A</v>
      </c>
      <c r="F40" s="4">
        <f t="shared" si="5"/>
        <v>0</v>
      </c>
      <c r="G40" s="13"/>
      <c r="K40" s="42">
        <v>41677</v>
      </c>
      <c r="L40" s="41">
        <v>0</v>
      </c>
      <c r="M40" s="41" t="s">
        <v>0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0</v>
      </c>
      <c r="E41" t="str">
        <f t="shared" si="7"/>
        <v>A</v>
      </c>
      <c r="F41" s="4">
        <f t="shared" si="5"/>
        <v>0</v>
      </c>
      <c r="G41" s="13"/>
      <c r="K41" s="42">
        <v>41678</v>
      </c>
      <c r="L41" s="41">
        <v>0</v>
      </c>
      <c r="M41" s="41" t="s">
        <v>0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0</v>
      </c>
      <c r="E42" t="str">
        <f t="shared" si="7"/>
        <v>A</v>
      </c>
      <c r="F42" s="4">
        <f t="shared" si="5"/>
        <v>0</v>
      </c>
      <c r="G42" s="13"/>
      <c r="K42" s="42">
        <v>41679</v>
      </c>
      <c r="L42" s="41">
        <v>0</v>
      </c>
      <c r="M42" s="41" t="s">
        <v>0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0</v>
      </c>
      <c r="E43" t="str">
        <f t="shared" si="7"/>
        <v>A</v>
      </c>
      <c r="F43" s="4">
        <f t="shared" si="5"/>
        <v>0</v>
      </c>
      <c r="G43" s="13"/>
      <c r="K43" s="42">
        <v>41680</v>
      </c>
      <c r="L43" s="41">
        <v>0</v>
      </c>
      <c r="M43" s="41" t="s">
        <v>0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0</v>
      </c>
      <c r="E44" t="str">
        <f t="shared" si="7"/>
        <v>A</v>
      </c>
      <c r="F44" s="4">
        <f t="shared" si="5"/>
        <v>0</v>
      </c>
      <c r="G44" s="13"/>
      <c r="K44" s="42">
        <v>41681</v>
      </c>
      <c r="L44" s="41">
        <v>0</v>
      </c>
      <c r="M44" s="41" t="s">
        <v>0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0</v>
      </c>
      <c r="E45" t="str">
        <f t="shared" si="7"/>
        <v>A</v>
      </c>
      <c r="F45" s="4">
        <f t="shared" si="5"/>
        <v>0</v>
      </c>
      <c r="G45" s="13"/>
      <c r="K45" s="42">
        <v>41682</v>
      </c>
      <c r="L45" s="41">
        <v>0</v>
      </c>
      <c r="M45" s="41" t="s">
        <v>0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0</v>
      </c>
      <c r="E46" t="str">
        <f t="shared" si="7"/>
        <v>A</v>
      </c>
      <c r="F46" s="4">
        <f t="shared" si="5"/>
        <v>0</v>
      </c>
      <c r="G46" s="13"/>
      <c r="K46" s="42">
        <v>41683</v>
      </c>
      <c r="L46" s="41">
        <v>0</v>
      </c>
      <c r="M46" s="41" t="s">
        <v>0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0</v>
      </c>
      <c r="E47" t="str">
        <f t="shared" si="7"/>
        <v>A</v>
      </c>
      <c r="F47" s="4">
        <f t="shared" si="5"/>
        <v>0</v>
      </c>
      <c r="G47" s="13"/>
      <c r="K47" s="42">
        <v>41684</v>
      </c>
      <c r="L47" s="41">
        <v>0</v>
      </c>
      <c r="M47" s="41" t="s">
        <v>0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0</v>
      </c>
      <c r="E48" t="str">
        <f t="shared" si="7"/>
        <v>A</v>
      </c>
      <c r="F48" s="4">
        <f t="shared" si="5"/>
        <v>0</v>
      </c>
      <c r="G48" s="13"/>
      <c r="K48" s="42">
        <v>41685</v>
      </c>
      <c r="L48" s="41">
        <v>0</v>
      </c>
      <c r="M48" s="41" t="s">
        <v>0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0</v>
      </c>
      <c r="E49" t="str">
        <f t="shared" si="7"/>
        <v>A</v>
      </c>
      <c r="F49" s="4">
        <f t="shared" si="5"/>
        <v>0</v>
      </c>
      <c r="G49" s="13"/>
      <c r="K49" s="42">
        <v>41686</v>
      </c>
      <c r="L49" s="41">
        <v>0</v>
      </c>
      <c r="M49" s="41" t="s">
        <v>0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0</v>
      </c>
      <c r="E50" t="str">
        <f t="shared" si="7"/>
        <v>A</v>
      </c>
      <c r="F50" s="4">
        <f t="shared" si="5"/>
        <v>0</v>
      </c>
      <c r="G50" s="13"/>
      <c r="K50" s="42">
        <v>41687</v>
      </c>
      <c r="L50" s="41">
        <v>0</v>
      </c>
      <c r="M50" s="41" t="s">
        <v>0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0</v>
      </c>
      <c r="E51" t="str">
        <f t="shared" si="7"/>
        <v>A</v>
      </c>
      <c r="F51" s="4">
        <f t="shared" si="5"/>
        <v>0</v>
      </c>
      <c r="G51" s="13"/>
      <c r="K51" s="42">
        <v>41688</v>
      </c>
      <c r="L51" s="41">
        <v>0</v>
      </c>
      <c r="M51" s="41" t="s">
        <v>0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0</v>
      </c>
      <c r="E52" t="str">
        <f t="shared" si="7"/>
        <v>A</v>
      </c>
      <c r="F52" s="4">
        <f t="shared" si="5"/>
        <v>0</v>
      </c>
      <c r="G52" s="13"/>
      <c r="K52" s="42">
        <v>41689</v>
      </c>
      <c r="L52" s="41">
        <v>0</v>
      </c>
      <c r="M52" s="41" t="s">
        <v>0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0</v>
      </c>
      <c r="E53" t="str">
        <f t="shared" si="7"/>
        <v>A</v>
      </c>
      <c r="F53" s="4">
        <f t="shared" si="5"/>
        <v>0</v>
      </c>
      <c r="G53" s="13"/>
      <c r="K53" s="42">
        <v>41690</v>
      </c>
      <c r="L53" s="41">
        <v>0</v>
      </c>
      <c r="M53" s="41" t="s">
        <v>0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0</v>
      </c>
      <c r="E54" t="str">
        <f t="shared" si="7"/>
        <v>A</v>
      </c>
      <c r="F54" s="4">
        <f t="shared" si="5"/>
        <v>0</v>
      </c>
      <c r="G54" s="13"/>
      <c r="K54" s="42">
        <v>41691</v>
      </c>
      <c r="L54" s="41">
        <v>0</v>
      </c>
      <c r="M54" s="41" t="s">
        <v>0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0</v>
      </c>
      <c r="E55" t="str">
        <f t="shared" si="7"/>
        <v>A</v>
      </c>
      <c r="F55" s="4">
        <f t="shared" si="5"/>
        <v>0</v>
      </c>
      <c r="G55" s="13"/>
      <c r="K55" s="42">
        <v>41692</v>
      </c>
      <c r="L55" s="41">
        <v>0</v>
      </c>
      <c r="M55" s="41" t="s">
        <v>0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0</v>
      </c>
      <c r="E56" t="str">
        <f t="shared" si="7"/>
        <v>A</v>
      </c>
      <c r="F56" s="4">
        <f t="shared" si="5"/>
        <v>0</v>
      </c>
      <c r="G56" s="13"/>
      <c r="K56" s="42">
        <v>41693</v>
      </c>
      <c r="L56" s="41">
        <v>0</v>
      </c>
      <c r="M56" s="41" t="s">
        <v>0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0</v>
      </c>
      <c r="E57" t="str">
        <f t="shared" si="7"/>
        <v>A</v>
      </c>
      <c r="F57" s="4">
        <f t="shared" si="5"/>
        <v>0</v>
      </c>
      <c r="G57" s="13"/>
      <c r="K57" s="42">
        <v>41694</v>
      </c>
      <c r="L57" s="41">
        <v>0</v>
      </c>
      <c r="M57" s="41" t="s">
        <v>0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0</v>
      </c>
      <c r="E58" t="str">
        <f t="shared" si="7"/>
        <v>A</v>
      </c>
      <c r="F58" s="4">
        <f t="shared" si="5"/>
        <v>0</v>
      </c>
      <c r="G58" s="13"/>
      <c r="K58" s="42">
        <v>41695</v>
      </c>
      <c r="L58" s="41">
        <v>0</v>
      </c>
      <c r="M58" s="41" t="s">
        <v>0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0</v>
      </c>
      <c r="E59" t="str">
        <f t="shared" si="7"/>
        <v>A</v>
      </c>
      <c r="F59" s="4">
        <f t="shared" si="5"/>
        <v>0</v>
      </c>
      <c r="G59" s="13"/>
      <c r="K59" s="42">
        <v>41696</v>
      </c>
      <c r="L59" s="41">
        <v>0</v>
      </c>
      <c r="M59" s="41" t="s">
        <v>0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0</v>
      </c>
      <c r="E60" t="str">
        <f t="shared" si="7"/>
        <v>A</v>
      </c>
      <c r="F60" s="4">
        <f t="shared" si="5"/>
        <v>0</v>
      </c>
      <c r="G60" s="13"/>
      <c r="K60" s="42">
        <v>41697</v>
      </c>
      <c r="L60" s="41">
        <v>0</v>
      </c>
      <c r="M60" s="41" t="s">
        <v>0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0</v>
      </c>
      <c r="E61" t="str">
        <f t="shared" si="7"/>
        <v>A</v>
      </c>
      <c r="F61" s="4">
        <f t="shared" si="5"/>
        <v>0</v>
      </c>
      <c r="G61" s="13"/>
      <c r="K61" s="42">
        <v>41698</v>
      </c>
      <c r="L61" s="41">
        <v>0</v>
      </c>
      <c r="M61" s="41" t="s">
        <v>0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0</v>
      </c>
      <c r="E62" t="str">
        <f t="shared" si="7"/>
        <v>A</v>
      </c>
      <c r="F62" s="4">
        <f t="shared" si="5"/>
        <v>0</v>
      </c>
      <c r="G62" s="13"/>
      <c r="K62" s="42">
        <v>41699</v>
      </c>
      <c r="L62" s="41">
        <v>0</v>
      </c>
      <c r="M62" s="41" t="s">
        <v>0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0</v>
      </c>
      <c r="E63" t="str">
        <f t="shared" si="7"/>
        <v>A</v>
      </c>
      <c r="F63" s="4">
        <f t="shared" si="5"/>
        <v>0</v>
      </c>
      <c r="G63" s="13"/>
      <c r="K63" s="42">
        <v>41700</v>
      </c>
      <c r="L63" s="41">
        <v>0</v>
      </c>
      <c r="M63" s="41" t="s">
        <v>0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0</v>
      </c>
      <c r="E64" t="str">
        <f t="shared" si="7"/>
        <v>A</v>
      </c>
      <c r="F64" s="4">
        <f t="shared" si="5"/>
        <v>0</v>
      </c>
      <c r="G64" s="13"/>
      <c r="K64" s="42">
        <v>41701</v>
      </c>
      <c r="L64" s="41">
        <v>0</v>
      </c>
      <c r="M64" s="41" t="s">
        <v>0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0</v>
      </c>
      <c r="E65" t="str">
        <f t="shared" si="7"/>
        <v>A</v>
      </c>
      <c r="F65" s="4">
        <f t="shared" si="5"/>
        <v>0</v>
      </c>
      <c r="G65" s="13"/>
      <c r="K65" s="42">
        <v>41702</v>
      </c>
      <c r="L65" s="41">
        <v>0</v>
      </c>
      <c r="M65" s="41" t="s">
        <v>0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0</v>
      </c>
      <c r="E66" t="str">
        <f t="shared" si="7"/>
        <v>A</v>
      </c>
      <c r="F66" s="4">
        <f t="shared" si="5"/>
        <v>0</v>
      </c>
      <c r="G66" s="13"/>
      <c r="K66" s="42">
        <v>41703</v>
      </c>
      <c r="L66" s="41">
        <v>0</v>
      </c>
      <c r="M66" s="41" t="s">
        <v>0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0</v>
      </c>
      <c r="E67" t="str">
        <f t="shared" si="7"/>
        <v>A</v>
      </c>
      <c r="F67" s="4">
        <f t="shared" si="5"/>
        <v>0</v>
      </c>
      <c r="G67" s="13"/>
      <c r="K67" s="42">
        <v>41704</v>
      </c>
      <c r="L67" s="41">
        <v>0</v>
      </c>
      <c r="M67" s="41" t="s">
        <v>0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0</v>
      </c>
      <c r="E68" t="str">
        <f t="shared" si="11"/>
        <v>A</v>
      </c>
      <c r="F68" s="4">
        <f t="shared" ref="F68:F131" si="12">D68*(86400/43560)</f>
        <v>0</v>
      </c>
      <c r="G68" s="13"/>
      <c r="K68" s="42">
        <v>41705</v>
      </c>
      <c r="L68" s="41">
        <v>0</v>
      </c>
      <c r="M68" s="41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0</v>
      </c>
      <c r="E69" t="str">
        <f t="shared" si="11"/>
        <v>A</v>
      </c>
      <c r="F69" s="4">
        <f t="shared" si="12"/>
        <v>0</v>
      </c>
      <c r="G69" s="13"/>
      <c r="K69" s="42">
        <v>41706</v>
      </c>
      <c r="L69" s="41">
        <v>0</v>
      </c>
      <c r="M69" s="41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0</v>
      </c>
      <c r="E70" t="str">
        <f t="shared" si="11"/>
        <v>A</v>
      </c>
      <c r="F70" s="4">
        <f t="shared" si="12"/>
        <v>0</v>
      </c>
      <c r="G70" s="13"/>
      <c r="K70" s="42">
        <v>41707</v>
      </c>
      <c r="L70" s="41">
        <v>0</v>
      </c>
      <c r="M70" s="41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0</v>
      </c>
      <c r="E71" t="str">
        <f t="shared" si="11"/>
        <v>A</v>
      </c>
      <c r="F71" s="4">
        <f t="shared" si="12"/>
        <v>0</v>
      </c>
      <c r="G71" s="13"/>
      <c r="K71" s="42">
        <v>41708</v>
      </c>
      <c r="L71" s="41">
        <v>0</v>
      </c>
      <c r="M71" s="41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0</v>
      </c>
      <c r="E72" t="str">
        <f t="shared" si="11"/>
        <v>A</v>
      </c>
      <c r="F72" s="4">
        <f t="shared" si="12"/>
        <v>0</v>
      </c>
      <c r="G72" s="13"/>
      <c r="K72" s="42">
        <v>41709</v>
      </c>
      <c r="L72" s="41">
        <v>0</v>
      </c>
      <c r="M72" s="41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0</v>
      </c>
      <c r="E73" t="str">
        <f t="shared" si="11"/>
        <v>A</v>
      </c>
      <c r="F73" s="4">
        <f t="shared" si="12"/>
        <v>0</v>
      </c>
      <c r="G73" s="13"/>
      <c r="K73" s="42">
        <v>41710</v>
      </c>
      <c r="L73" s="41">
        <v>0</v>
      </c>
      <c r="M73" s="41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0</v>
      </c>
      <c r="E74" t="str">
        <f t="shared" si="11"/>
        <v>A</v>
      </c>
      <c r="F74" s="4">
        <f t="shared" si="12"/>
        <v>0</v>
      </c>
      <c r="G74" s="13"/>
      <c r="K74" s="42">
        <v>41711</v>
      </c>
      <c r="L74" s="41">
        <v>0</v>
      </c>
      <c r="M74" s="41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0</v>
      </c>
      <c r="E75" t="str">
        <f t="shared" si="11"/>
        <v>A</v>
      </c>
      <c r="F75" s="4">
        <f t="shared" si="12"/>
        <v>0</v>
      </c>
      <c r="G75" s="13"/>
      <c r="K75" s="42">
        <v>41712</v>
      </c>
      <c r="L75" s="41">
        <v>0</v>
      </c>
      <c r="M75" s="41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0</v>
      </c>
      <c r="E76" t="str">
        <f t="shared" si="11"/>
        <v>A</v>
      </c>
      <c r="F76" s="4">
        <f t="shared" si="12"/>
        <v>0</v>
      </c>
      <c r="G76" s="13"/>
      <c r="K76" s="42">
        <v>41713</v>
      </c>
      <c r="L76" s="41">
        <v>0</v>
      </c>
      <c r="M76" s="41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0</v>
      </c>
      <c r="E77" t="str">
        <f t="shared" si="11"/>
        <v>A</v>
      </c>
      <c r="F77" s="4">
        <f t="shared" si="12"/>
        <v>0</v>
      </c>
      <c r="G77" s="13"/>
      <c r="K77" s="42">
        <v>41714</v>
      </c>
      <c r="L77" s="41">
        <v>0</v>
      </c>
      <c r="M77" s="41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0</v>
      </c>
      <c r="E78" t="str">
        <f t="shared" si="11"/>
        <v>A</v>
      </c>
      <c r="F78" s="4">
        <f t="shared" si="12"/>
        <v>0</v>
      </c>
      <c r="G78" s="13"/>
      <c r="K78" s="42">
        <v>41715</v>
      </c>
      <c r="L78" s="41">
        <v>0</v>
      </c>
      <c r="M78" s="41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0</v>
      </c>
      <c r="E79" t="str">
        <f t="shared" si="11"/>
        <v>A</v>
      </c>
      <c r="F79" s="4">
        <f t="shared" si="12"/>
        <v>0</v>
      </c>
      <c r="G79" s="13"/>
      <c r="K79" s="42">
        <v>41716</v>
      </c>
      <c r="L79" s="41">
        <v>0</v>
      </c>
      <c r="M79" s="41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0</v>
      </c>
      <c r="E80" t="str">
        <f t="shared" si="11"/>
        <v>A</v>
      </c>
      <c r="F80" s="4">
        <f t="shared" si="12"/>
        <v>0</v>
      </c>
      <c r="G80" s="13"/>
      <c r="K80" s="42">
        <v>41717</v>
      </c>
      <c r="L80" s="41">
        <v>0</v>
      </c>
      <c r="M80" s="41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0.01</v>
      </c>
      <c r="E81" t="str">
        <f t="shared" si="11"/>
        <v>A</v>
      </c>
      <c r="F81" s="4">
        <f t="shared" si="12"/>
        <v>1.9834710743801654E-2</v>
      </c>
      <c r="G81" s="13"/>
      <c r="K81" s="42">
        <v>41718</v>
      </c>
      <c r="L81" s="41">
        <v>0.01</v>
      </c>
      <c r="M81" s="41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0</v>
      </c>
      <c r="E82" t="str">
        <f t="shared" si="11"/>
        <v>A</v>
      </c>
      <c r="F82" s="4">
        <f t="shared" si="12"/>
        <v>0</v>
      </c>
      <c r="G82" s="13"/>
      <c r="K82" s="42">
        <v>41719</v>
      </c>
      <c r="L82" s="41">
        <v>0</v>
      </c>
      <c r="M82" s="41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0</v>
      </c>
      <c r="E83" t="str">
        <f t="shared" si="11"/>
        <v>A</v>
      </c>
      <c r="F83" s="4">
        <f t="shared" si="12"/>
        <v>0</v>
      </c>
      <c r="G83" s="13"/>
      <c r="K83" s="42">
        <v>41720</v>
      </c>
      <c r="L83" s="41">
        <v>0</v>
      </c>
      <c r="M83" s="41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0</v>
      </c>
      <c r="E84" t="str">
        <f t="shared" si="11"/>
        <v>A</v>
      </c>
      <c r="F84" s="4">
        <f t="shared" si="12"/>
        <v>0</v>
      </c>
      <c r="G84" s="13"/>
      <c r="K84" s="42">
        <v>41721</v>
      </c>
      <c r="L84" s="41">
        <v>0</v>
      </c>
      <c r="M84" s="41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0</v>
      </c>
      <c r="E85" t="str">
        <f t="shared" si="11"/>
        <v>A</v>
      </c>
      <c r="F85" s="4">
        <f t="shared" si="12"/>
        <v>0</v>
      </c>
      <c r="G85" s="13"/>
      <c r="K85" s="42">
        <v>41722</v>
      </c>
      <c r="L85" s="41">
        <v>0</v>
      </c>
      <c r="M85" s="41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0</v>
      </c>
      <c r="E86" t="str">
        <f t="shared" si="11"/>
        <v>A</v>
      </c>
      <c r="F86" s="4">
        <f t="shared" si="12"/>
        <v>0</v>
      </c>
      <c r="G86" s="13"/>
      <c r="K86" s="42">
        <v>41723</v>
      </c>
      <c r="L86" s="41">
        <v>0</v>
      </c>
      <c r="M86" s="41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0</v>
      </c>
      <c r="E87" t="str">
        <f t="shared" si="11"/>
        <v>A</v>
      </c>
      <c r="F87" s="4">
        <f t="shared" si="12"/>
        <v>0</v>
      </c>
      <c r="G87" s="13"/>
      <c r="K87" s="42">
        <v>41724</v>
      </c>
      <c r="L87" s="41">
        <v>0</v>
      </c>
      <c r="M87" s="41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0</v>
      </c>
      <c r="E88" t="str">
        <f t="shared" si="11"/>
        <v>A</v>
      </c>
      <c r="F88" s="4">
        <f t="shared" si="12"/>
        <v>0</v>
      </c>
      <c r="G88" s="13"/>
      <c r="K88" s="42">
        <v>41725</v>
      </c>
      <c r="L88" s="41">
        <v>0</v>
      </c>
      <c r="M88" s="41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0</v>
      </c>
      <c r="E89" t="str">
        <f t="shared" si="11"/>
        <v>A</v>
      </c>
      <c r="F89" s="4">
        <f t="shared" si="12"/>
        <v>0</v>
      </c>
      <c r="G89" s="13"/>
      <c r="K89" s="42">
        <v>41726</v>
      </c>
      <c r="L89" s="41">
        <v>0</v>
      </c>
      <c r="M89" s="41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0</v>
      </c>
      <c r="E90" t="str">
        <f t="shared" si="11"/>
        <v>A</v>
      </c>
      <c r="F90" s="4">
        <f t="shared" si="12"/>
        <v>0</v>
      </c>
      <c r="G90" s="13"/>
      <c r="K90" s="42">
        <v>41727</v>
      </c>
      <c r="L90" s="41">
        <v>0</v>
      </c>
      <c r="M90" s="41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0</v>
      </c>
      <c r="E91" t="str">
        <f t="shared" si="11"/>
        <v>A</v>
      </c>
      <c r="F91" s="4">
        <f t="shared" si="12"/>
        <v>0</v>
      </c>
      <c r="G91" s="13"/>
      <c r="K91" s="42">
        <v>41728</v>
      </c>
      <c r="L91" s="41">
        <v>0</v>
      </c>
      <c r="M91" s="41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0</v>
      </c>
      <c r="E92" t="str">
        <f t="shared" si="11"/>
        <v>A</v>
      </c>
      <c r="F92" s="4">
        <f t="shared" si="12"/>
        <v>0</v>
      </c>
      <c r="G92" s="13"/>
      <c r="K92" s="42">
        <v>41729</v>
      </c>
      <c r="L92" s="41">
        <v>0</v>
      </c>
      <c r="M92" s="41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0</v>
      </c>
      <c r="E93" t="str">
        <f t="shared" si="11"/>
        <v>A</v>
      </c>
      <c r="F93" s="4">
        <f t="shared" si="12"/>
        <v>0</v>
      </c>
      <c r="G93" s="13"/>
      <c r="K93" s="42">
        <v>41730</v>
      </c>
      <c r="L93" s="41">
        <v>0</v>
      </c>
      <c r="M93" s="41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0</v>
      </c>
      <c r="E94" t="str">
        <f t="shared" si="11"/>
        <v>A</v>
      </c>
      <c r="F94" s="4">
        <f t="shared" si="12"/>
        <v>0</v>
      </c>
      <c r="G94" s="13"/>
      <c r="K94" s="42">
        <v>41731</v>
      </c>
      <c r="L94" s="41">
        <v>0</v>
      </c>
      <c r="M94" s="41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0</v>
      </c>
      <c r="E95" t="str">
        <f t="shared" si="11"/>
        <v>A</v>
      </c>
      <c r="F95" s="4">
        <f t="shared" si="12"/>
        <v>0</v>
      </c>
      <c r="G95" s="13"/>
      <c r="K95" s="42">
        <v>41732</v>
      </c>
      <c r="L95" s="41">
        <v>0</v>
      </c>
      <c r="M95" s="41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0</v>
      </c>
      <c r="E96" t="str">
        <f t="shared" si="11"/>
        <v>A</v>
      </c>
      <c r="F96" s="4">
        <f t="shared" si="12"/>
        <v>0</v>
      </c>
      <c r="G96" s="13"/>
      <c r="K96" s="42">
        <v>41733</v>
      </c>
      <c r="L96" s="41">
        <v>0</v>
      </c>
      <c r="M96" s="41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0</v>
      </c>
      <c r="E97" t="str">
        <f t="shared" si="11"/>
        <v>A</v>
      </c>
      <c r="F97" s="4">
        <f t="shared" si="12"/>
        <v>0</v>
      </c>
      <c r="G97" s="13"/>
      <c r="K97" s="42">
        <v>41734</v>
      </c>
      <c r="L97" s="41">
        <v>0</v>
      </c>
      <c r="M97" s="41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0</v>
      </c>
      <c r="E98" t="str">
        <f t="shared" si="11"/>
        <v>A</v>
      </c>
      <c r="F98" s="4">
        <f t="shared" si="12"/>
        <v>0</v>
      </c>
      <c r="G98" s="13"/>
      <c r="K98" s="42">
        <v>41735</v>
      </c>
      <c r="L98" s="41">
        <v>0</v>
      </c>
      <c r="M98" s="41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0</v>
      </c>
      <c r="E99" t="str">
        <f t="shared" si="11"/>
        <v>A</v>
      </c>
      <c r="F99" s="4">
        <f t="shared" si="12"/>
        <v>0</v>
      </c>
      <c r="G99" s="13"/>
      <c r="K99" s="42">
        <v>41736</v>
      </c>
      <c r="L99" s="41">
        <v>0</v>
      </c>
      <c r="M99" s="41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0</v>
      </c>
      <c r="E100" t="str">
        <f t="shared" si="11"/>
        <v>A</v>
      </c>
      <c r="F100" s="4">
        <f t="shared" si="12"/>
        <v>0</v>
      </c>
      <c r="G100" s="13"/>
      <c r="K100" s="42">
        <v>41737</v>
      </c>
      <c r="L100" s="41">
        <v>0</v>
      </c>
      <c r="M100" s="41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0</v>
      </c>
      <c r="E101" t="str">
        <f t="shared" si="11"/>
        <v>A</v>
      </c>
      <c r="F101" s="4">
        <f t="shared" si="12"/>
        <v>0</v>
      </c>
      <c r="G101" s="13"/>
      <c r="K101" s="42">
        <v>41738</v>
      </c>
      <c r="L101" s="41">
        <v>0</v>
      </c>
      <c r="M101" s="41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0.02</v>
      </c>
      <c r="E102" t="str">
        <f t="shared" si="11"/>
        <v>A</v>
      </c>
      <c r="F102" s="4">
        <f t="shared" si="12"/>
        <v>3.9669421487603308E-2</v>
      </c>
      <c r="G102" s="13"/>
      <c r="K102" s="42">
        <v>41739</v>
      </c>
      <c r="L102" s="41">
        <v>0.02</v>
      </c>
      <c r="M102" s="41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0</v>
      </c>
      <c r="E103" t="str">
        <f t="shared" si="11"/>
        <v>A</v>
      </c>
      <c r="F103" s="4">
        <f t="shared" si="12"/>
        <v>0</v>
      </c>
      <c r="G103" s="13"/>
      <c r="K103" s="42">
        <v>41740</v>
      </c>
      <c r="L103" s="41">
        <v>0</v>
      </c>
      <c r="M103" s="41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0</v>
      </c>
      <c r="E104" t="str">
        <f t="shared" si="11"/>
        <v>A</v>
      </c>
      <c r="F104" s="4">
        <f t="shared" si="12"/>
        <v>0</v>
      </c>
      <c r="G104" s="13"/>
      <c r="K104" s="42">
        <v>41741</v>
      </c>
      <c r="L104" s="41">
        <v>0</v>
      </c>
      <c r="M104" s="41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0.03</v>
      </c>
      <c r="E105" t="str">
        <f t="shared" si="11"/>
        <v>A</v>
      </c>
      <c r="F105" s="4">
        <f t="shared" si="12"/>
        <v>5.9504132231404959E-2</v>
      </c>
      <c r="G105" s="13"/>
      <c r="K105" s="42">
        <v>41742</v>
      </c>
      <c r="L105" s="41">
        <v>0.03</v>
      </c>
      <c r="M105" s="41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4.3</v>
      </c>
      <c r="E106" t="str">
        <f t="shared" si="11"/>
        <v>A</v>
      </c>
      <c r="F106" s="4">
        <f t="shared" si="12"/>
        <v>8.5289256198347108</v>
      </c>
      <c r="G106" s="13"/>
      <c r="K106" s="42">
        <v>41743</v>
      </c>
      <c r="L106" s="41">
        <v>4.3</v>
      </c>
      <c r="M106" s="41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1.8</v>
      </c>
      <c r="E107" t="str">
        <f t="shared" si="11"/>
        <v>A</v>
      </c>
      <c r="F107" s="4">
        <f t="shared" si="12"/>
        <v>3.5702479338842976</v>
      </c>
      <c r="G107" s="13"/>
      <c r="K107" s="42">
        <v>41744</v>
      </c>
      <c r="L107" s="41">
        <v>1.8</v>
      </c>
      <c r="M107" s="41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1.4</v>
      </c>
      <c r="E108" t="str">
        <f t="shared" si="11"/>
        <v>A</v>
      </c>
      <c r="F108" s="4">
        <f t="shared" si="12"/>
        <v>2.7768595041322315</v>
      </c>
      <c r="G108" s="13"/>
      <c r="K108" s="42">
        <v>41745</v>
      </c>
      <c r="L108" s="41">
        <v>1.4</v>
      </c>
      <c r="M108" s="41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0.69</v>
      </c>
      <c r="E109" t="str">
        <f t="shared" si="11"/>
        <v>A</v>
      </c>
      <c r="F109" s="4">
        <f t="shared" si="12"/>
        <v>1.368595041322314</v>
      </c>
      <c r="G109" s="13"/>
      <c r="K109" s="42">
        <v>41746</v>
      </c>
      <c r="L109" s="41">
        <v>0.69</v>
      </c>
      <c r="M109" s="41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0.76</v>
      </c>
      <c r="E110" t="str">
        <f t="shared" si="11"/>
        <v>A</v>
      </c>
      <c r="F110" s="4">
        <f t="shared" si="12"/>
        <v>1.5074380165289256</v>
      </c>
      <c r="G110" s="13"/>
      <c r="K110" s="42">
        <v>41747</v>
      </c>
      <c r="L110" s="41">
        <v>0.76</v>
      </c>
      <c r="M110" s="41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1</v>
      </c>
      <c r="E111" t="str">
        <f t="shared" si="11"/>
        <v>A</v>
      </c>
      <c r="F111" s="4">
        <f t="shared" si="12"/>
        <v>1.9834710743801653</v>
      </c>
      <c r="G111" s="13"/>
      <c r="K111" s="42">
        <v>41748</v>
      </c>
      <c r="L111" s="41">
        <v>1</v>
      </c>
      <c r="M111" s="41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0.98</v>
      </c>
      <c r="E112" t="str">
        <f t="shared" si="11"/>
        <v>A</v>
      </c>
      <c r="F112" s="4">
        <f t="shared" si="12"/>
        <v>1.9438016528925619</v>
      </c>
      <c r="G112" s="13"/>
      <c r="K112" s="42">
        <v>41749</v>
      </c>
      <c r="L112" s="41">
        <v>0.98</v>
      </c>
      <c r="M112" s="41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0.89</v>
      </c>
      <c r="E113" t="str">
        <f t="shared" si="11"/>
        <v>A</v>
      </c>
      <c r="F113" s="4">
        <f t="shared" si="12"/>
        <v>1.7652892561983471</v>
      </c>
      <c r="G113" s="13"/>
      <c r="K113" s="42">
        <v>41750</v>
      </c>
      <c r="L113" s="41">
        <v>0.89</v>
      </c>
      <c r="M113" s="41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0.75</v>
      </c>
      <c r="E114" t="str">
        <f t="shared" si="11"/>
        <v>A</v>
      </c>
      <c r="F114" s="4">
        <f t="shared" si="12"/>
        <v>1.4876033057851239</v>
      </c>
      <c r="G114" s="13"/>
      <c r="K114" s="42">
        <v>41751</v>
      </c>
      <c r="L114" s="41">
        <v>0.75</v>
      </c>
      <c r="M114" s="41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1.1000000000000001</v>
      </c>
      <c r="E115" t="str">
        <f t="shared" si="11"/>
        <v>A</v>
      </c>
      <c r="F115" s="4">
        <f t="shared" si="12"/>
        <v>2.1818181818181821</v>
      </c>
      <c r="G115" s="13"/>
      <c r="K115" s="42">
        <v>41752</v>
      </c>
      <c r="L115" s="41">
        <v>1.1000000000000001</v>
      </c>
      <c r="M115" s="41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2.2999999999999998</v>
      </c>
      <c r="E116" t="str">
        <f t="shared" si="11"/>
        <v>A</v>
      </c>
      <c r="F116" s="4">
        <f t="shared" si="12"/>
        <v>4.5619834710743801</v>
      </c>
      <c r="G116" s="13"/>
      <c r="K116" s="42">
        <v>41753</v>
      </c>
      <c r="L116" s="41">
        <v>2.2999999999999998</v>
      </c>
      <c r="M116" s="41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1.1000000000000001</v>
      </c>
      <c r="E117" t="str">
        <f t="shared" si="11"/>
        <v>A</v>
      </c>
      <c r="F117" s="4">
        <f t="shared" si="12"/>
        <v>2.1818181818181821</v>
      </c>
      <c r="G117" s="13"/>
      <c r="K117" s="42">
        <v>41754</v>
      </c>
      <c r="L117" s="41">
        <v>1.1000000000000001</v>
      </c>
      <c r="M117" s="41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2</v>
      </c>
      <c r="E118" t="str">
        <f t="shared" si="11"/>
        <v>A</v>
      </c>
      <c r="F118" s="4">
        <f t="shared" si="12"/>
        <v>3.9669421487603307</v>
      </c>
      <c r="G118" s="13"/>
      <c r="K118" s="42">
        <v>41755</v>
      </c>
      <c r="L118" s="41">
        <v>2</v>
      </c>
      <c r="M118" s="41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6.9</v>
      </c>
      <c r="E119" t="str">
        <f t="shared" si="11"/>
        <v>A</v>
      </c>
      <c r="F119" s="4">
        <f t="shared" si="12"/>
        <v>13.685950413223141</v>
      </c>
      <c r="G119" s="13"/>
      <c r="K119" s="42">
        <v>41756</v>
      </c>
      <c r="L119" s="41">
        <v>6.9</v>
      </c>
      <c r="M119" s="41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9.6999999999999993</v>
      </c>
      <c r="E120" t="str">
        <f t="shared" si="11"/>
        <v>A</v>
      </c>
      <c r="F120" s="4">
        <f t="shared" si="12"/>
        <v>19.239669421487601</v>
      </c>
      <c r="G120" s="13"/>
      <c r="K120" s="42">
        <v>41757</v>
      </c>
      <c r="L120" s="41">
        <v>9.6999999999999993</v>
      </c>
      <c r="M120" s="41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4.8</v>
      </c>
      <c r="E121" t="str">
        <f t="shared" si="11"/>
        <v>A</v>
      </c>
      <c r="F121" s="4">
        <f t="shared" si="12"/>
        <v>9.5206611570247937</v>
      </c>
      <c r="G121" s="13"/>
      <c r="K121" s="42">
        <v>41758</v>
      </c>
      <c r="L121" s="41">
        <v>4.8</v>
      </c>
      <c r="M121" s="41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2.6</v>
      </c>
      <c r="E122" t="str">
        <f t="shared" si="11"/>
        <v>A</v>
      </c>
      <c r="F122" s="4">
        <f t="shared" si="12"/>
        <v>5.1570247933884303</v>
      </c>
      <c r="G122" s="13"/>
      <c r="K122" s="42">
        <v>41759</v>
      </c>
      <c r="L122" s="41">
        <v>2.6</v>
      </c>
      <c r="M122" s="41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1.8</v>
      </c>
      <c r="E123" t="str">
        <f t="shared" si="11"/>
        <v>A</v>
      </c>
      <c r="F123" s="4">
        <f t="shared" si="12"/>
        <v>3.5702479338842976</v>
      </c>
      <c r="G123" s="13"/>
      <c r="K123" s="42">
        <v>41760</v>
      </c>
      <c r="L123" s="41">
        <v>1.8</v>
      </c>
      <c r="M123" s="41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1.4</v>
      </c>
      <c r="E124" t="str">
        <f t="shared" si="11"/>
        <v>A</v>
      </c>
      <c r="F124" s="4">
        <f t="shared" si="12"/>
        <v>2.7768595041322315</v>
      </c>
      <c r="G124" s="13"/>
      <c r="K124" s="42">
        <v>41761</v>
      </c>
      <c r="L124" s="41">
        <v>1.4</v>
      </c>
      <c r="M124" s="41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1.2</v>
      </c>
      <c r="E125" t="str">
        <f t="shared" si="11"/>
        <v>A</v>
      </c>
      <c r="F125" s="4">
        <f t="shared" si="12"/>
        <v>2.3801652892561984</v>
      </c>
      <c r="G125" s="13"/>
      <c r="K125" s="42">
        <v>41762</v>
      </c>
      <c r="L125" s="41">
        <v>1.2</v>
      </c>
      <c r="M125" s="41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1.1000000000000001</v>
      </c>
      <c r="E126" t="str">
        <f t="shared" si="11"/>
        <v>A</v>
      </c>
      <c r="F126" s="4">
        <f t="shared" si="12"/>
        <v>2.1818181818181821</v>
      </c>
      <c r="G126" s="13"/>
      <c r="K126" s="42">
        <v>41763</v>
      </c>
      <c r="L126" s="41">
        <v>1.1000000000000001</v>
      </c>
      <c r="M126" s="41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0.79</v>
      </c>
      <c r="E127" t="str">
        <f t="shared" si="11"/>
        <v>A</v>
      </c>
      <c r="F127" s="4">
        <f t="shared" si="12"/>
        <v>1.5669421487603308</v>
      </c>
      <c r="G127" s="13"/>
      <c r="K127" s="42">
        <v>41764</v>
      </c>
      <c r="L127" s="41">
        <v>0.79</v>
      </c>
      <c r="M127" s="41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0.64</v>
      </c>
      <c r="E128" t="str">
        <f t="shared" si="11"/>
        <v>A</v>
      </c>
      <c r="F128" s="4">
        <f t="shared" si="12"/>
        <v>1.2694214876033059</v>
      </c>
      <c r="G128" s="13"/>
      <c r="K128" s="42">
        <v>41765</v>
      </c>
      <c r="L128" s="41">
        <v>0.64</v>
      </c>
      <c r="M128" s="41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0.27</v>
      </c>
      <c r="E129" t="str">
        <f t="shared" si="11"/>
        <v>A</v>
      </c>
      <c r="F129" s="4">
        <f t="shared" si="12"/>
        <v>0.53553719008264467</v>
      </c>
      <c r="G129" s="13"/>
      <c r="K129" s="42">
        <v>41766</v>
      </c>
      <c r="L129" s="41">
        <v>0.27</v>
      </c>
      <c r="M129" s="41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0.17</v>
      </c>
      <c r="E130" t="str">
        <f t="shared" si="11"/>
        <v>A</v>
      </c>
      <c r="F130" s="4">
        <f t="shared" si="12"/>
        <v>0.33719008264462813</v>
      </c>
      <c r="G130" s="13"/>
      <c r="K130" s="42">
        <v>41767</v>
      </c>
      <c r="L130" s="41">
        <v>0.17</v>
      </c>
      <c r="M130" s="41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0.02</v>
      </c>
      <c r="E131" t="str">
        <f t="shared" si="11"/>
        <v>A</v>
      </c>
      <c r="F131" s="4">
        <f t="shared" si="12"/>
        <v>3.9669421487603308E-2</v>
      </c>
      <c r="G131" s="13"/>
      <c r="K131" s="42">
        <v>41768</v>
      </c>
      <c r="L131" s="41">
        <v>0.02</v>
      </c>
      <c r="M131" s="41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0.04</v>
      </c>
      <c r="E132" t="str">
        <f t="shared" si="16"/>
        <v>A</v>
      </c>
      <c r="F132" s="4">
        <f t="shared" ref="F132:F195" si="17">D132*(86400/43560)</f>
        <v>7.9338842975206617E-2</v>
      </c>
      <c r="G132" s="13"/>
      <c r="K132" s="42">
        <v>41769</v>
      </c>
      <c r="L132" s="41">
        <v>0.04</v>
      </c>
      <c r="M132" s="41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0.19</v>
      </c>
      <c r="E133" t="str">
        <f t="shared" si="16"/>
        <v>A</v>
      </c>
      <c r="F133" s="4">
        <f t="shared" si="17"/>
        <v>0.3768595041322314</v>
      </c>
      <c r="G133" s="13"/>
      <c r="K133" s="42">
        <v>41770</v>
      </c>
      <c r="L133" s="41">
        <v>0.19</v>
      </c>
      <c r="M133" s="41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0.25</v>
      </c>
      <c r="E134" t="str">
        <f t="shared" si="16"/>
        <v>A</v>
      </c>
      <c r="F134" s="4">
        <f t="shared" si="17"/>
        <v>0.49586776859504134</v>
      </c>
      <c r="G134" s="13"/>
      <c r="K134" s="42">
        <v>41771</v>
      </c>
      <c r="L134" s="41">
        <v>0.25</v>
      </c>
      <c r="M134" s="41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0.24</v>
      </c>
      <c r="E135" t="str">
        <f t="shared" si="16"/>
        <v>A</v>
      </c>
      <c r="F135" s="4">
        <f t="shared" si="17"/>
        <v>0.47603305785123967</v>
      </c>
      <c r="G135" s="13"/>
      <c r="K135" s="42">
        <v>41772</v>
      </c>
      <c r="L135" s="41">
        <v>0.24</v>
      </c>
      <c r="M135" s="41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0.14000000000000001</v>
      </c>
      <c r="E136" t="str">
        <f t="shared" si="16"/>
        <v>A</v>
      </c>
      <c r="F136" s="4">
        <f t="shared" si="17"/>
        <v>0.27768595041322319</v>
      </c>
      <c r="G136" s="13"/>
      <c r="K136" s="42">
        <v>41773</v>
      </c>
      <c r="L136" s="41">
        <v>0.14000000000000001</v>
      </c>
      <c r="M136" s="41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0.25</v>
      </c>
      <c r="E137" t="str">
        <f t="shared" si="16"/>
        <v>A</v>
      </c>
      <c r="F137" s="4">
        <f t="shared" si="17"/>
        <v>0.49586776859504134</v>
      </c>
      <c r="G137" s="13"/>
      <c r="K137" s="42">
        <v>41774</v>
      </c>
      <c r="L137" s="41">
        <v>0.25</v>
      </c>
      <c r="M137" s="41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0.13</v>
      </c>
      <c r="E138" t="str">
        <f t="shared" si="16"/>
        <v>A</v>
      </c>
      <c r="F138" s="4">
        <f t="shared" si="17"/>
        <v>0.25785123966942153</v>
      </c>
      <c r="G138" s="13"/>
      <c r="K138" s="42">
        <v>41775</v>
      </c>
      <c r="L138" s="41">
        <v>0.13</v>
      </c>
      <c r="M138" s="41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0.14000000000000001</v>
      </c>
      <c r="E139" t="str">
        <f t="shared" si="16"/>
        <v>A</v>
      </c>
      <c r="F139" s="4">
        <f t="shared" si="17"/>
        <v>0.27768595041322319</v>
      </c>
      <c r="G139" s="13"/>
      <c r="K139" s="42">
        <v>41776</v>
      </c>
      <c r="L139" s="41">
        <v>0.14000000000000001</v>
      </c>
      <c r="M139" s="41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0.12</v>
      </c>
      <c r="E140" t="str">
        <f t="shared" si="16"/>
        <v>A</v>
      </c>
      <c r="F140" s="4">
        <f t="shared" si="17"/>
        <v>0.23801652892561984</v>
      </c>
      <c r="G140" s="13"/>
      <c r="K140" s="42">
        <v>41777</v>
      </c>
      <c r="L140" s="41">
        <v>0.12</v>
      </c>
      <c r="M140" s="41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0.12</v>
      </c>
      <c r="E141" t="str">
        <f t="shared" si="16"/>
        <v>A</v>
      </c>
      <c r="F141" s="4">
        <f t="shared" si="17"/>
        <v>0.23801652892561984</v>
      </c>
      <c r="G141" s="13"/>
      <c r="K141" s="42">
        <v>41778</v>
      </c>
      <c r="L141" s="41">
        <v>0.12</v>
      </c>
      <c r="M141" s="41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0.23</v>
      </c>
      <c r="E142" t="str">
        <f t="shared" si="16"/>
        <v>A</v>
      </c>
      <c r="F142" s="4">
        <f t="shared" si="17"/>
        <v>0.45619834710743806</v>
      </c>
      <c r="G142" s="13"/>
      <c r="K142" s="42">
        <v>41779</v>
      </c>
      <c r="L142" s="41">
        <v>0.23</v>
      </c>
      <c r="M142" s="41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0.12</v>
      </c>
      <c r="E143" t="str">
        <f t="shared" si="16"/>
        <v>A</v>
      </c>
      <c r="F143" s="4">
        <f t="shared" si="17"/>
        <v>0.23801652892561984</v>
      </c>
      <c r="G143" s="13"/>
      <c r="K143" s="42">
        <v>41780</v>
      </c>
      <c r="L143" s="41">
        <v>0.12</v>
      </c>
      <c r="M143" s="41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0.1</v>
      </c>
      <c r="E144" t="str">
        <f t="shared" si="16"/>
        <v>A</v>
      </c>
      <c r="F144" s="4">
        <f t="shared" si="17"/>
        <v>0.19834710743801653</v>
      </c>
      <c r="G144" s="13"/>
      <c r="K144" s="42">
        <v>41781</v>
      </c>
      <c r="L144" s="41">
        <v>0.1</v>
      </c>
      <c r="M144" s="41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0.08</v>
      </c>
      <c r="E145" t="str">
        <f t="shared" si="16"/>
        <v>A</v>
      </c>
      <c r="F145" s="4">
        <f t="shared" si="17"/>
        <v>0.15867768595041323</v>
      </c>
      <c r="G145" s="13"/>
      <c r="K145" s="42">
        <v>41782</v>
      </c>
      <c r="L145" s="41">
        <v>0.08</v>
      </c>
      <c r="M145" s="41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0.03</v>
      </c>
      <c r="E146" t="str">
        <f t="shared" si="16"/>
        <v>A</v>
      </c>
      <c r="F146" s="4">
        <f t="shared" si="17"/>
        <v>5.9504132231404959E-2</v>
      </c>
      <c r="G146" s="13"/>
      <c r="K146" s="42">
        <v>41783</v>
      </c>
      <c r="L146" s="41">
        <v>0.03</v>
      </c>
      <c r="M146" s="41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0.05</v>
      </c>
      <c r="E147" t="str">
        <f t="shared" si="16"/>
        <v>A</v>
      </c>
      <c r="F147" s="4">
        <f t="shared" si="17"/>
        <v>9.9173553719008267E-2</v>
      </c>
      <c r="G147" s="13"/>
      <c r="K147" s="42">
        <v>41784</v>
      </c>
      <c r="L147" s="41">
        <v>0.05</v>
      </c>
      <c r="M147" s="41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0.05</v>
      </c>
      <c r="E148" t="str">
        <f t="shared" si="16"/>
        <v>A</v>
      </c>
      <c r="F148" s="4">
        <f t="shared" si="17"/>
        <v>9.9173553719008267E-2</v>
      </c>
      <c r="G148" s="13"/>
      <c r="K148" s="42">
        <v>41785</v>
      </c>
      <c r="L148" s="41">
        <v>0.05</v>
      </c>
      <c r="M148" s="41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92</v>
      </c>
      <c r="E149" t="str">
        <f t="shared" si="16"/>
        <v>A</v>
      </c>
      <c r="F149" s="4">
        <f t="shared" si="17"/>
        <v>182.47933884297521</v>
      </c>
      <c r="G149" s="13"/>
      <c r="K149" s="42">
        <v>41786</v>
      </c>
      <c r="L149" s="41">
        <v>92</v>
      </c>
      <c r="M149" s="41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61</v>
      </c>
      <c r="E150" t="str">
        <f t="shared" si="16"/>
        <v>A</v>
      </c>
      <c r="F150" s="4">
        <f t="shared" si="17"/>
        <v>120.99173553719008</v>
      </c>
      <c r="G150" s="13"/>
      <c r="K150" s="42">
        <v>41787</v>
      </c>
      <c r="L150" s="41">
        <v>61</v>
      </c>
      <c r="M150" s="41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31</v>
      </c>
      <c r="E151" t="str">
        <f t="shared" si="16"/>
        <v>A</v>
      </c>
      <c r="F151" s="4">
        <f t="shared" si="17"/>
        <v>61.487603305785129</v>
      </c>
      <c r="G151" s="13"/>
      <c r="K151" s="42">
        <v>41788</v>
      </c>
      <c r="L151" s="41">
        <v>31</v>
      </c>
      <c r="M151" s="41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17</v>
      </c>
      <c r="E152" t="str">
        <f t="shared" si="16"/>
        <v>A</v>
      </c>
      <c r="F152" s="4">
        <f t="shared" si="17"/>
        <v>33.719008264462808</v>
      </c>
      <c r="G152" s="13"/>
      <c r="K152" s="42">
        <v>41789</v>
      </c>
      <c r="L152" s="41">
        <v>17</v>
      </c>
      <c r="M152" s="41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12</v>
      </c>
      <c r="E153" t="str">
        <f t="shared" si="16"/>
        <v>A</v>
      </c>
      <c r="F153" s="4">
        <f t="shared" si="17"/>
        <v>23.801652892561982</v>
      </c>
      <c r="G153" s="13"/>
      <c r="K153" s="42">
        <v>41790</v>
      </c>
      <c r="L153" s="41">
        <v>12</v>
      </c>
      <c r="M153" s="41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35</v>
      </c>
      <c r="E154" t="str">
        <f t="shared" si="16"/>
        <v>A</v>
      </c>
      <c r="F154" s="4">
        <f t="shared" si="17"/>
        <v>69.421487603305792</v>
      </c>
      <c r="G154" s="13"/>
      <c r="K154" s="42">
        <v>41791</v>
      </c>
      <c r="L154" s="41">
        <v>35</v>
      </c>
      <c r="M154" s="41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41</v>
      </c>
      <c r="E155" t="str">
        <f t="shared" si="16"/>
        <v>A</v>
      </c>
      <c r="F155" s="4">
        <f t="shared" si="17"/>
        <v>81.32231404958678</v>
      </c>
      <c r="G155" s="13"/>
      <c r="K155" s="42">
        <v>41792</v>
      </c>
      <c r="L155" s="41">
        <v>41</v>
      </c>
      <c r="M155" s="41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18</v>
      </c>
      <c r="E156" t="str">
        <f t="shared" si="16"/>
        <v>A</v>
      </c>
      <c r="F156" s="4">
        <f t="shared" si="17"/>
        <v>35.702479338842977</v>
      </c>
      <c r="G156" s="13"/>
      <c r="K156" s="42">
        <v>41793</v>
      </c>
      <c r="L156" s="41">
        <v>18</v>
      </c>
      <c r="M156" s="41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9.1</v>
      </c>
      <c r="E157" t="str">
        <f t="shared" si="16"/>
        <v>A</v>
      </c>
      <c r="F157" s="4">
        <f t="shared" si="17"/>
        <v>18.049586776859503</v>
      </c>
      <c r="G157" s="13"/>
      <c r="K157" s="42">
        <v>41794</v>
      </c>
      <c r="L157" s="41">
        <v>9.1</v>
      </c>
      <c r="M157" s="41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6.5</v>
      </c>
      <c r="E158" t="str">
        <f t="shared" si="16"/>
        <v>A</v>
      </c>
      <c r="F158" s="4">
        <f t="shared" si="17"/>
        <v>12.892561983471074</v>
      </c>
      <c r="G158" s="13"/>
      <c r="K158" s="42">
        <v>41795</v>
      </c>
      <c r="L158" s="41">
        <v>6.5</v>
      </c>
      <c r="M158" s="41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5.6</v>
      </c>
      <c r="E159" t="str">
        <f t="shared" si="16"/>
        <v>A</v>
      </c>
      <c r="F159" s="4">
        <f t="shared" si="17"/>
        <v>11.107438016528926</v>
      </c>
      <c r="G159" s="13"/>
      <c r="K159" s="42">
        <v>41796</v>
      </c>
      <c r="L159" s="41">
        <v>5.6</v>
      </c>
      <c r="M159" s="41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5.8</v>
      </c>
      <c r="E160" t="str">
        <f t="shared" si="16"/>
        <v>A</v>
      </c>
      <c r="F160" s="4">
        <f t="shared" si="17"/>
        <v>11.504132231404959</v>
      </c>
      <c r="G160" s="13"/>
      <c r="K160" s="42">
        <v>41797</v>
      </c>
      <c r="L160" s="41">
        <v>5.8</v>
      </c>
      <c r="M160" s="41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4.8</v>
      </c>
      <c r="E161" t="str">
        <f t="shared" si="16"/>
        <v>A</v>
      </c>
      <c r="F161" s="4">
        <f t="shared" si="17"/>
        <v>9.5206611570247937</v>
      </c>
      <c r="G161" s="13"/>
      <c r="K161" s="42">
        <v>41798</v>
      </c>
      <c r="L161" s="41">
        <v>4.8</v>
      </c>
      <c r="M161" s="41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7.4</v>
      </c>
      <c r="E162" t="str">
        <f t="shared" si="16"/>
        <v>A</v>
      </c>
      <c r="F162" s="4">
        <f t="shared" si="17"/>
        <v>14.677685950413224</v>
      </c>
      <c r="G162" s="13"/>
      <c r="K162" s="42">
        <v>41799</v>
      </c>
      <c r="L162" s="41">
        <v>7.4</v>
      </c>
      <c r="M162" s="41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8.1999999999999993</v>
      </c>
      <c r="E163" t="str">
        <f t="shared" si="16"/>
        <v>A</v>
      </c>
      <c r="F163" s="4">
        <f t="shared" si="17"/>
        <v>16.264462809917354</v>
      </c>
      <c r="G163" s="13"/>
      <c r="K163" s="42">
        <v>41800</v>
      </c>
      <c r="L163" s="41">
        <v>8.1999999999999993</v>
      </c>
      <c r="M163" s="41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8.1</v>
      </c>
      <c r="E164" t="str">
        <f t="shared" si="16"/>
        <v>A</v>
      </c>
      <c r="F164" s="4">
        <f t="shared" si="17"/>
        <v>16.066115702479337</v>
      </c>
      <c r="G164" s="13"/>
      <c r="K164" s="42">
        <v>41801</v>
      </c>
      <c r="L164" s="41">
        <v>8.1</v>
      </c>
      <c r="M164" s="41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23</v>
      </c>
      <c r="E165" t="str">
        <f t="shared" si="16"/>
        <v>A</v>
      </c>
      <c r="F165" s="4">
        <f t="shared" si="17"/>
        <v>45.619834710743802</v>
      </c>
      <c r="G165" s="13"/>
      <c r="K165" s="42">
        <v>41802</v>
      </c>
      <c r="L165" s="41">
        <v>23</v>
      </c>
      <c r="M165" s="41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31</v>
      </c>
      <c r="E166" t="str">
        <f t="shared" si="16"/>
        <v>A</v>
      </c>
      <c r="F166" s="4">
        <f t="shared" si="17"/>
        <v>61.487603305785129</v>
      </c>
      <c r="G166" s="13"/>
      <c r="K166" s="42">
        <v>41803</v>
      </c>
      <c r="L166" s="41">
        <v>31</v>
      </c>
      <c r="M166" s="41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41</v>
      </c>
      <c r="E167" t="str">
        <f t="shared" si="16"/>
        <v>A</v>
      </c>
      <c r="F167" s="4">
        <f t="shared" si="17"/>
        <v>81.32231404958678</v>
      </c>
      <c r="G167" s="13"/>
      <c r="K167" s="42">
        <v>41804</v>
      </c>
      <c r="L167" s="41">
        <v>41</v>
      </c>
      <c r="M167" s="41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24</v>
      </c>
      <c r="E168" t="str">
        <f t="shared" si="16"/>
        <v>A</v>
      </c>
      <c r="F168" s="4">
        <f t="shared" si="17"/>
        <v>47.603305785123965</v>
      </c>
      <c r="G168" s="13"/>
      <c r="K168" s="42">
        <v>41805</v>
      </c>
      <c r="L168" s="41">
        <v>24</v>
      </c>
      <c r="M168" s="41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15</v>
      </c>
      <c r="E169" t="str">
        <f t="shared" si="16"/>
        <v>A</v>
      </c>
      <c r="F169" s="4">
        <f t="shared" si="17"/>
        <v>29.75206611570248</v>
      </c>
      <c r="G169" s="13"/>
      <c r="K169" s="42">
        <v>41806</v>
      </c>
      <c r="L169" s="41">
        <v>15</v>
      </c>
      <c r="M169" s="41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11</v>
      </c>
      <c r="E170" t="str">
        <f t="shared" si="16"/>
        <v>A</v>
      </c>
      <c r="F170" s="4">
        <f t="shared" si="17"/>
        <v>21.81818181818182</v>
      </c>
      <c r="G170" s="13"/>
      <c r="K170" s="42">
        <v>41807</v>
      </c>
      <c r="L170" s="41">
        <v>11</v>
      </c>
      <c r="M170" s="41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9.6</v>
      </c>
      <c r="E171" t="str">
        <f t="shared" si="16"/>
        <v>A</v>
      </c>
      <c r="F171" s="4">
        <f t="shared" si="17"/>
        <v>19.041322314049587</v>
      </c>
      <c r="G171" s="13"/>
      <c r="K171" s="42">
        <v>41808</v>
      </c>
      <c r="L171" s="41">
        <v>9.6</v>
      </c>
      <c r="M171" s="41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5.9</v>
      </c>
      <c r="E172" t="str">
        <f t="shared" si="16"/>
        <v>A</v>
      </c>
      <c r="F172" s="4">
        <f t="shared" si="17"/>
        <v>11.702479338842977</v>
      </c>
      <c r="G172" s="13"/>
      <c r="K172" s="42">
        <v>41809</v>
      </c>
      <c r="L172" s="41">
        <v>5.9</v>
      </c>
      <c r="M172" s="41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4.7</v>
      </c>
      <c r="E173" t="str">
        <f t="shared" si="16"/>
        <v>A</v>
      </c>
      <c r="F173" s="4">
        <f t="shared" si="17"/>
        <v>9.3223140495867778</v>
      </c>
      <c r="G173" s="13"/>
      <c r="K173" s="42">
        <v>41810</v>
      </c>
      <c r="L173" s="41">
        <v>4.7</v>
      </c>
      <c r="M173" s="41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6.1</v>
      </c>
      <c r="E174" t="str">
        <f t="shared" si="16"/>
        <v>A</v>
      </c>
      <c r="F174" s="4">
        <f t="shared" si="17"/>
        <v>12.099173553719007</v>
      </c>
      <c r="G174" s="13"/>
      <c r="K174" s="42">
        <v>41811</v>
      </c>
      <c r="L174" s="41">
        <v>6.1</v>
      </c>
      <c r="M174" s="41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6.6</v>
      </c>
      <c r="E175" t="str">
        <f t="shared" si="16"/>
        <v>A</v>
      </c>
      <c r="F175" s="4">
        <f t="shared" si="17"/>
        <v>13.09090909090909</v>
      </c>
      <c r="G175" s="13"/>
      <c r="K175" s="42">
        <v>41812</v>
      </c>
      <c r="L175" s="41">
        <v>6.6</v>
      </c>
      <c r="M175" s="41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8.5</v>
      </c>
      <c r="E176" t="str">
        <f t="shared" si="16"/>
        <v>A</v>
      </c>
      <c r="F176" s="4">
        <f t="shared" si="17"/>
        <v>16.859504132231404</v>
      </c>
      <c r="G176" s="13"/>
      <c r="K176" s="42">
        <v>41813</v>
      </c>
      <c r="L176" s="41">
        <v>8.5</v>
      </c>
      <c r="M176" s="41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5.4</v>
      </c>
      <c r="E177" t="str">
        <f t="shared" si="16"/>
        <v>A</v>
      </c>
      <c r="F177" s="4">
        <f t="shared" si="17"/>
        <v>10.710743801652894</v>
      </c>
      <c r="G177" s="13"/>
      <c r="K177" s="42">
        <v>41814</v>
      </c>
      <c r="L177" s="41">
        <v>5.4</v>
      </c>
      <c r="M177" s="41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4.9000000000000004</v>
      </c>
      <c r="E178" t="str">
        <f t="shared" si="16"/>
        <v>A</v>
      </c>
      <c r="F178" s="4">
        <f t="shared" si="17"/>
        <v>9.7190082644628113</v>
      </c>
      <c r="G178" s="13"/>
      <c r="K178" s="42">
        <v>41815</v>
      </c>
      <c r="L178" s="41">
        <v>4.9000000000000004</v>
      </c>
      <c r="M178" s="41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5.7</v>
      </c>
      <c r="E179" t="str">
        <f t="shared" si="16"/>
        <v>A</v>
      </c>
      <c r="F179" s="4">
        <f t="shared" si="17"/>
        <v>11.305785123966944</v>
      </c>
      <c r="G179" s="13"/>
      <c r="K179" s="42">
        <v>41816</v>
      </c>
      <c r="L179" s="41">
        <v>5.7</v>
      </c>
      <c r="M179" s="41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16</v>
      </c>
      <c r="E180" t="str">
        <f t="shared" si="16"/>
        <v>A</v>
      </c>
      <c r="F180" s="4">
        <f t="shared" si="17"/>
        <v>31.735537190082646</v>
      </c>
      <c r="G180" s="13"/>
      <c r="K180" s="42">
        <v>41817</v>
      </c>
      <c r="L180" s="41">
        <v>16</v>
      </c>
      <c r="M180" s="41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31</v>
      </c>
      <c r="E181" t="str">
        <f t="shared" si="16"/>
        <v>A</v>
      </c>
      <c r="F181" s="4">
        <f t="shared" si="17"/>
        <v>61.487603305785129</v>
      </c>
      <c r="G181" s="13"/>
      <c r="K181" s="42">
        <v>41818</v>
      </c>
      <c r="L181" s="41">
        <v>31</v>
      </c>
      <c r="M181" s="41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17</v>
      </c>
      <c r="E182" t="str">
        <f t="shared" si="16"/>
        <v>A</v>
      </c>
      <c r="F182" s="4">
        <f t="shared" si="17"/>
        <v>33.719008264462808</v>
      </c>
      <c r="G182" s="13"/>
      <c r="K182" s="42">
        <v>41819</v>
      </c>
      <c r="L182" s="41">
        <v>17</v>
      </c>
      <c r="M182" s="41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12</v>
      </c>
      <c r="E183" t="str">
        <f t="shared" si="16"/>
        <v>A</v>
      </c>
      <c r="F183" s="4">
        <f t="shared" si="17"/>
        <v>23.801652892561982</v>
      </c>
      <c r="G183" s="13"/>
      <c r="K183" s="42">
        <v>41820</v>
      </c>
      <c r="L183" s="41">
        <v>12</v>
      </c>
      <c r="M183" s="41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13</v>
      </c>
      <c r="E184" t="str">
        <f t="shared" si="16"/>
        <v>A</v>
      </c>
      <c r="F184" s="4">
        <f t="shared" si="17"/>
        <v>25.785123966942148</v>
      </c>
      <c r="G184" s="13"/>
      <c r="K184" s="42">
        <v>41821</v>
      </c>
      <c r="L184" s="41">
        <v>13</v>
      </c>
      <c r="M184" s="41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10</v>
      </c>
      <c r="E185" t="str">
        <f t="shared" si="16"/>
        <v>A</v>
      </c>
      <c r="F185" s="4">
        <f t="shared" si="17"/>
        <v>19.834710743801654</v>
      </c>
      <c r="G185" s="13"/>
      <c r="K185" s="42">
        <v>41822</v>
      </c>
      <c r="L185" s="41">
        <v>10</v>
      </c>
      <c r="M185" s="41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17</v>
      </c>
      <c r="E186" t="str">
        <f t="shared" si="16"/>
        <v>A</v>
      </c>
      <c r="F186" s="4">
        <f t="shared" si="17"/>
        <v>33.719008264462808</v>
      </c>
      <c r="G186" s="13"/>
      <c r="K186" s="42">
        <v>41823</v>
      </c>
      <c r="L186" s="41">
        <v>17</v>
      </c>
      <c r="M186" s="41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18</v>
      </c>
      <c r="E187" t="str">
        <f t="shared" si="16"/>
        <v>A</v>
      </c>
      <c r="F187" s="4">
        <f t="shared" si="17"/>
        <v>35.702479338842977</v>
      </c>
      <c r="G187" s="13"/>
      <c r="K187" s="42">
        <v>41824</v>
      </c>
      <c r="L187" s="41">
        <v>18</v>
      </c>
      <c r="M187" s="41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13</v>
      </c>
      <c r="E188" t="str">
        <f t="shared" si="16"/>
        <v>A</v>
      </c>
      <c r="F188" s="4">
        <f t="shared" si="17"/>
        <v>25.785123966942148</v>
      </c>
      <c r="G188" s="13"/>
      <c r="K188" s="42">
        <v>41825</v>
      </c>
      <c r="L188" s="41">
        <v>13</v>
      </c>
      <c r="M188" s="41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9.1</v>
      </c>
      <c r="E189" t="str">
        <f t="shared" si="16"/>
        <v>A</v>
      </c>
      <c r="F189" s="4">
        <f t="shared" si="17"/>
        <v>18.049586776859503</v>
      </c>
      <c r="G189" s="13"/>
      <c r="K189" s="42">
        <v>41826</v>
      </c>
      <c r="L189" s="41">
        <v>9.1</v>
      </c>
      <c r="M189" s="41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6.6</v>
      </c>
      <c r="E190" t="str">
        <f t="shared" si="16"/>
        <v>A</v>
      </c>
      <c r="F190" s="4">
        <f t="shared" si="17"/>
        <v>13.09090909090909</v>
      </c>
      <c r="G190" s="13"/>
      <c r="K190" s="42">
        <v>41827</v>
      </c>
      <c r="L190" s="41">
        <v>6.6</v>
      </c>
      <c r="M190" s="41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4.2</v>
      </c>
      <c r="E191" t="str">
        <f t="shared" si="16"/>
        <v>A</v>
      </c>
      <c r="F191" s="4">
        <f t="shared" si="17"/>
        <v>8.3305785123966949</v>
      </c>
      <c r="G191" s="13"/>
      <c r="K191" s="42">
        <v>41828</v>
      </c>
      <c r="L191" s="41">
        <v>4.2</v>
      </c>
      <c r="M191" s="41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2.2000000000000002</v>
      </c>
      <c r="E192" t="str">
        <f t="shared" si="16"/>
        <v>A</v>
      </c>
      <c r="F192" s="4">
        <f t="shared" si="17"/>
        <v>4.3636363636363642</v>
      </c>
      <c r="G192" s="13"/>
      <c r="K192" s="42">
        <v>41829</v>
      </c>
      <c r="L192" s="41">
        <v>2.2000000000000002</v>
      </c>
      <c r="M192" s="41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1.6</v>
      </c>
      <c r="E193" t="str">
        <f t="shared" si="16"/>
        <v>A</v>
      </c>
      <c r="F193" s="4">
        <f t="shared" si="17"/>
        <v>3.1735537190082646</v>
      </c>
      <c r="G193" s="13"/>
      <c r="K193" s="42">
        <v>41830</v>
      </c>
      <c r="L193" s="41">
        <v>1.6</v>
      </c>
      <c r="M193" s="41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1.1000000000000001</v>
      </c>
      <c r="E194" t="str">
        <f t="shared" si="16"/>
        <v>A</v>
      </c>
      <c r="F194" s="4">
        <f t="shared" si="17"/>
        <v>2.1818181818181821</v>
      </c>
      <c r="G194" s="13"/>
      <c r="K194" s="42">
        <v>41831</v>
      </c>
      <c r="L194" s="41">
        <v>1.1000000000000001</v>
      </c>
      <c r="M194" s="41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0.7</v>
      </c>
      <c r="E195" t="str">
        <f t="shared" si="16"/>
        <v>A</v>
      </c>
      <c r="F195" s="4">
        <f t="shared" si="17"/>
        <v>1.3884297520661157</v>
      </c>
      <c r="G195" s="13"/>
      <c r="K195" s="42">
        <v>41832</v>
      </c>
      <c r="L195" s="41">
        <v>0.7</v>
      </c>
      <c r="M195" s="41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0.67</v>
      </c>
      <c r="E196" t="str">
        <f t="shared" si="21"/>
        <v>A</v>
      </c>
      <c r="F196" s="4">
        <f t="shared" ref="F196:F259" si="22">D196*(86400/43560)</f>
        <v>1.3289256198347108</v>
      </c>
      <c r="G196" s="13"/>
      <c r="K196" s="42">
        <v>41833</v>
      </c>
      <c r="L196" s="41">
        <v>0.67</v>
      </c>
      <c r="M196" s="41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0.42</v>
      </c>
      <c r="E197" t="str">
        <f t="shared" si="21"/>
        <v>A</v>
      </c>
      <c r="F197" s="4">
        <f t="shared" si="22"/>
        <v>0.83305785123966947</v>
      </c>
      <c r="G197" s="13"/>
      <c r="K197" s="42">
        <v>41834</v>
      </c>
      <c r="L197" s="41">
        <v>0.42</v>
      </c>
      <c r="M197" s="41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0.21</v>
      </c>
      <c r="E198" t="str">
        <f t="shared" si="21"/>
        <v>A</v>
      </c>
      <c r="F198" s="4">
        <f t="shared" si="22"/>
        <v>0.41652892561983473</v>
      </c>
      <c r="G198" s="13"/>
      <c r="K198" s="42">
        <v>41835</v>
      </c>
      <c r="L198" s="41">
        <v>0.21</v>
      </c>
      <c r="M198" s="41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0.19</v>
      </c>
      <c r="E199" t="str">
        <f t="shared" si="21"/>
        <v>A</v>
      </c>
      <c r="F199" s="4">
        <f t="shared" si="22"/>
        <v>0.3768595041322314</v>
      </c>
      <c r="G199" s="13"/>
      <c r="K199" s="42">
        <v>41836</v>
      </c>
      <c r="L199" s="41">
        <v>0.19</v>
      </c>
      <c r="M199" s="41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0.46</v>
      </c>
      <c r="E200" t="str">
        <f t="shared" si="21"/>
        <v>A</v>
      </c>
      <c r="F200" s="4">
        <f t="shared" si="22"/>
        <v>0.91239669421487612</v>
      </c>
      <c r="G200" s="13"/>
      <c r="K200" s="42">
        <v>41837</v>
      </c>
      <c r="L200" s="41">
        <v>0.46</v>
      </c>
      <c r="M200" s="41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0.31</v>
      </c>
      <c r="E201" t="str">
        <f t="shared" si="21"/>
        <v>A</v>
      </c>
      <c r="F201" s="4">
        <f t="shared" si="22"/>
        <v>0.61487603305785121</v>
      </c>
      <c r="G201" s="13"/>
      <c r="K201" s="42">
        <v>41838</v>
      </c>
      <c r="L201" s="41">
        <v>0.31</v>
      </c>
      <c r="M201" s="41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0.3</v>
      </c>
      <c r="E202" t="str">
        <f t="shared" si="21"/>
        <v>A</v>
      </c>
      <c r="F202" s="4">
        <f t="shared" si="22"/>
        <v>0.5950413223140496</v>
      </c>
      <c r="G202" s="13"/>
      <c r="K202" s="42">
        <v>41839</v>
      </c>
      <c r="L202" s="41">
        <v>0.3</v>
      </c>
      <c r="M202" s="41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0.11</v>
      </c>
      <c r="E203" t="str">
        <f t="shared" si="21"/>
        <v>A:e</v>
      </c>
      <c r="F203" s="4">
        <f t="shared" si="22"/>
        <v>0.2181818181818182</v>
      </c>
      <c r="G203" s="13"/>
      <c r="K203" s="42">
        <v>41840</v>
      </c>
      <c r="L203" s="41">
        <v>0.11</v>
      </c>
      <c r="M203" s="41" t="s">
        <v>1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0.08</v>
      </c>
      <c r="E204" t="str">
        <f t="shared" si="21"/>
        <v>A:e</v>
      </c>
      <c r="F204" s="4">
        <f t="shared" si="22"/>
        <v>0.15867768595041323</v>
      </c>
      <c r="G204" s="13"/>
      <c r="K204" s="42">
        <v>41841</v>
      </c>
      <c r="L204" s="41">
        <v>0.08</v>
      </c>
      <c r="M204" s="41" t="s">
        <v>1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0.03</v>
      </c>
      <c r="E205" t="str">
        <f t="shared" si="21"/>
        <v>A:e</v>
      </c>
      <c r="F205" s="4">
        <f t="shared" si="22"/>
        <v>5.9504132231404959E-2</v>
      </c>
      <c r="G205" s="13"/>
      <c r="K205" s="42">
        <v>41842</v>
      </c>
      <c r="L205" s="41">
        <v>0.03</v>
      </c>
      <c r="M205" s="41" t="s">
        <v>1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0</v>
      </c>
      <c r="E206" t="str">
        <f t="shared" si="21"/>
        <v>A:e</v>
      </c>
      <c r="F206" s="4">
        <f t="shared" si="22"/>
        <v>0</v>
      </c>
      <c r="G206" s="13"/>
      <c r="K206" s="42">
        <v>41843</v>
      </c>
      <c r="L206" s="41">
        <v>0</v>
      </c>
      <c r="M206" s="41" t="s">
        <v>1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25</v>
      </c>
      <c r="E207" t="str">
        <f t="shared" si="21"/>
        <v>A</v>
      </c>
      <c r="F207" s="4">
        <f t="shared" si="22"/>
        <v>49.586776859504134</v>
      </c>
      <c r="G207" s="13"/>
      <c r="K207" s="42">
        <v>41844</v>
      </c>
      <c r="L207" s="41">
        <v>25</v>
      </c>
      <c r="M207" s="41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4.0999999999999996</v>
      </c>
      <c r="E208" t="str">
        <f t="shared" si="21"/>
        <v>A</v>
      </c>
      <c r="F208" s="4">
        <f t="shared" si="22"/>
        <v>8.1322314049586772</v>
      </c>
      <c r="G208" s="13"/>
      <c r="K208" s="42">
        <v>41845</v>
      </c>
      <c r="L208" s="41">
        <v>4.0999999999999996</v>
      </c>
      <c r="M208" s="41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3.6</v>
      </c>
      <c r="E209" t="str">
        <f t="shared" si="21"/>
        <v>A</v>
      </c>
      <c r="F209" s="4">
        <f t="shared" si="22"/>
        <v>7.1404958677685952</v>
      </c>
      <c r="G209" s="13"/>
      <c r="K209" s="42">
        <v>41846</v>
      </c>
      <c r="L209" s="41">
        <v>3.6</v>
      </c>
      <c r="M209" s="41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2</v>
      </c>
      <c r="E210" t="str">
        <f t="shared" si="21"/>
        <v>A</v>
      </c>
      <c r="F210" s="4">
        <f t="shared" si="22"/>
        <v>3.9669421487603307</v>
      </c>
      <c r="G210" s="13"/>
      <c r="K210" s="42">
        <v>41847</v>
      </c>
      <c r="L210" s="41">
        <v>2</v>
      </c>
      <c r="M210" s="41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1.1000000000000001</v>
      </c>
      <c r="E211" t="str">
        <f t="shared" si="21"/>
        <v>A</v>
      </c>
      <c r="F211" s="4">
        <f t="shared" si="22"/>
        <v>2.1818181818181821</v>
      </c>
      <c r="G211" s="13"/>
      <c r="K211" s="42">
        <v>41848</v>
      </c>
      <c r="L211" s="41">
        <v>1.1000000000000001</v>
      </c>
      <c r="M211" s="41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0.48</v>
      </c>
      <c r="E212" t="str">
        <f t="shared" si="21"/>
        <v>A</v>
      </c>
      <c r="F212" s="4">
        <f t="shared" si="22"/>
        <v>0.95206611570247934</v>
      </c>
      <c r="G212" s="13"/>
      <c r="K212" s="42">
        <v>41849</v>
      </c>
      <c r="L212" s="41">
        <v>0.48</v>
      </c>
      <c r="M212" s="41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0.23</v>
      </c>
      <c r="E213" t="str">
        <f t="shared" si="21"/>
        <v>A</v>
      </c>
      <c r="F213" s="4">
        <f t="shared" si="22"/>
        <v>0.45619834710743806</v>
      </c>
      <c r="G213" s="13"/>
      <c r="K213" s="42">
        <v>41850</v>
      </c>
      <c r="L213" s="41">
        <v>0.23</v>
      </c>
      <c r="M213" s="41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7.0000000000000007E-2</v>
      </c>
      <c r="E214" t="str">
        <f t="shared" si="21"/>
        <v>A</v>
      </c>
      <c r="F214" s="4">
        <f t="shared" si="22"/>
        <v>0.1388429752066116</v>
      </c>
      <c r="G214" s="13"/>
      <c r="K214" s="42">
        <v>41851</v>
      </c>
      <c r="L214" s="41">
        <v>7.0000000000000007E-2</v>
      </c>
      <c r="M214" s="41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0</v>
      </c>
      <c r="E215" t="str">
        <f t="shared" si="21"/>
        <v>A</v>
      </c>
      <c r="F215" s="4">
        <f t="shared" si="22"/>
        <v>0</v>
      </c>
      <c r="G215" s="13"/>
      <c r="K215" s="42">
        <v>41852</v>
      </c>
      <c r="L215" s="41">
        <v>0</v>
      </c>
      <c r="M215" s="41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0</v>
      </c>
      <c r="E216" t="str">
        <f t="shared" si="21"/>
        <v>A</v>
      </c>
      <c r="F216" s="4">
        <f t="shared" si="22"/>
        <v>0</v>
      </c>
      <c r="G216" s="13"/>
      <c r="K216" s="42">
        <v>41853</v>
      </c>
      <c r="L216" s="41">
        <v>0</v>
      </c>
      <c r="M216" s="41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0</v>
      </c>
      <c r="E217" t="str">
        <f t="shared" si="21"/>
        <v>A</v>
      </c>
      <c r="F217" s="4">
        <f t="shared" si="22"/>
        <v>0</v>
      </c>
      <c r="G217" s="13"/>
      <c r="K217" s="42">
        <v>41854</v>
      </c>
      <c r="L217" s="41">
        <v>0</v>
      </c>
      <c r="M217" s="41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0</v>
      </c>
      <c r="E218" t="str">
        <f t="shared" si="21"/>
        <v>A</v>
      </c>
      <c r="F218" s="4">
        <f t="shared" si="22"/>
        <v>0</v>
      </c>
      <c r="G218" s="13"/>
      <c r="K218" s="42">
        <v>41855</v>
      </c>
      <c r="L218" s="41">
        <v>0</v>
      </c>
      <c r="M218" s="41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0</v>
      </c>
      <c r="E219" t="str">
        <f t="shared" si="21"/>
        <v>A</v>
      </c>
      <c r="F219" s="4">
        <f t="shared" si="22"/>
        <v>0</v>
      </c>
      <c r="G219" s="13"/>
      <c r="K219" s="42">
        <v>41856</v>
      </c>
      <c r="L219" s="41">
        <v>0</v>
      </c>
      <c r="M219" s="41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0</v>
      </c>
      <c r="E220" t="str">
        <f t="shared" si="21"/>
        <v>A</v>
      </c>
      <c r="F220" s="4">
        <f t="shared" si="22"/>
        <v>0</v>
      </c>
      <c r="G220" s="13"/>
      <c r="K220" s="42">
        <v>41857</v>
      </c>
      <c r="L220" s="41">
        <v>0</v>
      </c>
      <c r="M220" s="41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0</v>
      </c>
      <c r="E221" t="str">
        <f t="shared" si="21"/>
        <v>A</v>
      </c>
      <c r="F221" s="4">
        <f t="shared" si="22"/>
        <v>0</v>
      </c>
      <c r="G221" s="13"/>
      <c r="K221" s="42">
        <v>41858</v>
      </c>
      <c r="L221" s="41">
        <v>0</v>
      </c>
      <c r="M221" s="41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0</v>
      </c>
      <c r="E222" t="str">
        <f t="shared" si="21"/>
        <v>A</v>
      </c>
      <c r="F222" s="4">
        <f t="shared" si="22"/>
        <v>0</v>
      </c>
      <c r="G222" s="13"/>
      <c r="K222" s="42">
        <v>41859</v>
      </c>
      <c r="L222" s="41">
        <v>0</v>
      </c>
      <c r="M222" s="41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0</v>
      </c>
      <c r="E223" t="str">
        <f t="shared" si="21"/>
        <v>A</v>
      </c>
      <c r="F223" s="4">
        <f t="shared" si="22"/>
        <v>0</v>
      </c>
      <c r="G223" s="13"/>
      <c r="K223" s="42">
        <v>41860</v>
      </c>
      <c r="L223" s="41">
        <v>0</v>
      </c>
      <c r="M223" s="41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0.32</v>
      </c>
      <c r="E224" t="str">
        <f t="shared" si="21"/>
        <v>A</v>
      </c>
      <c r="F224" s="4">
        <f t="shared" si="22"/>
        <v>0.63471074380165293</v>
      </c>
      <c r="G224" s="13"/>
      <c r="K224" s="42">
        <v>41861</v>
      </c>
      <c r="L224" s="41">
        <v>0.32</v>
      </c>
      <c r="M224" s="41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0</v>
      </c>
      <c r="E225" t="str">
        <f t="shared" si="21"/>
        <v>A</v>
      </c>
      <c r="F225" s="4">
        <f t="shared" si="22"/>
        <v>0</v>
      </c>
      <c r="G225" s="13"/>
      <c r="K225" s="42">
        <v>41862</v>
      </c>
      <c r="L225" s="41">
        <v>0</v>
      </c>
      <c r="M225" s="41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0</v>
      </c>
      <c r="E226" t="str">
        <f t="shared" si="21"/>
        <v>A</v>
      </c>
      <c r="F226" s="4">
        <f t="shared" si="22"/>
        <v>0</v>
      </c>
      <c r="G226" s="13"/>
      <c r="K226" s="42">
        <v>41863</v>
      </c>
      <c r="L226" s="41">
        <v>0</v>
      </c>
      <c r="M226" s="41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0</v>
      </c>
      <c r="E227" t="str">
        <f t="shared" si="21"/>
        <v>A</v>
      </c>
      <c r="F227" s="4">
        <f t="shared" si="22"/>
        <v>0</v>
      </c>
      <c r="G227" s="13"/>
      <c r="K227" s="42">
        <v>41864</v>
      </c>
      <c r="L227" s="41">
        <v>0</v>
      </c>
      <c r="M227" s="41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0</v>
      </c>
      <c r="E228" t="str">
        <f t="shared" si="21"/>
        <v>A</v>
      </c>
      <c r="F228" s="4">
        <f t="shared" si="22"/>
        <v>0</v>
      </c>
      <c r="G228" s="13"/>
      <c r="K228" s="42">
        <v>41865</v>
      </c>
      <c r="L228" s="41">
        <v>0</v>
      </c>
      <c r="M228" s="41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0</v>
      </c>
      <c r="E229" t="str">
        <f t="shared" si="21"/>
        <v>A</v>
      </c>
      <c r="F229" s="4">
        <f t="shared" si="22"/>
        <v>0</v>
      </c>
      <c r="G229" s="13"/>
      <c r="K229" s="42">
        <v>41866</v>
      </c>
      <c r="L229" s="41">
        <v>0</v>
      </c>
      <c r="M229" s="41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0</v>
      </c>
      <c r="E230" t="str">
        <f t="shared" si="21"/>
        <v>A</v>
      </c>
      <c r="F230" s="4">
        <f t="shared" si="22"/>
        <v>0</v>
      </c>
      <c r="G230" s="13"/>
      <c r="K230" s="42">
        <v>41867</v>
      </c>
      <c r="L230" s="41">
        <v>0</v>
      </c>
      <c r="M230" s="41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0</v>
      </c>
      <c r="E231" t="str">
        <f t="shared" si="21"/>
        <v>A</v>
      </c>
      <c r="F231" s="4">
        <f t="shared" si="22"/>
        <v>0</v>
      </c>
      <c r="G231" s="13"/>
      <c r="K231" s="42">
        <v>41868</v>
      </c>
      <c r="L231" s="41">
        <v>0</v>
      </c>
      <c r="M231" s="41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0</v>
      </c>
      <c r="E232" t="str">
        <f t="shared" si="21"/>
        <v>A</v>
      </c>
      <c r="F232" s="4">
        <f t="shared" si="22"/>
        <v>0</v>
      </c>
      <c r="G232" s="13"/>
      <c r="K232" s="42">
        <v>41869</v>
      </c>
      <c r="L232" s="41">
        <v>0</v>
      </c>
      <c r="M232" s="41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0</v>
      </c>
      <c r="E233" t="str">
        <f t="shared" si="21"/>
        <v>A</v>
      </c>
      <c r="F233" s="4">
        <f t="shared" si="22"/>
        <v>0</v>
      </c>
      <c r="G233" s="13"/>
      <c r="K233" s="42">
        <v>41870</v>
      </c>
      <c r="L233" s="41">
        <v>0</v>
      </c>
      <c r="M233" s="41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0</v>
      </c>
      <c r="E234" t="str">
        <f t="shared" si="21"/>
        <v>A</v>
      </c>
      <c r="F234" s="4">
        <f t="shared" si="22"/>
        <v>0</v>
      </c>
      <c r="G234" s="13"/>
      <c r="K234" s="42">
        <v>41871</v>
      </c>
      <c r="L234" s="41">
        <v>0</v>
      </c>
      <c r="M234" s="41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0.3</v>
      </c>
      <c r="E235" t="str">
        <f t="shared" si="21"/>
        <v>A</v>
      </c>
      <c r="F235" s="4">
        <f t="shared" si="22"/>
        <v>0.5950413223140496</v>
      </c>
      <c r="G235" s="13"/>
      <c r="K235" s="42">
        <v>41872</v>
      </c>
      <c r="L235" s="41">
        <v>0.3</v>
      </c>
      <c r="M235" s="41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0</v>
      </c>
      <c r="E236" t="str">
        <f t="shared" si="21"/>
        <v>A</v>
      </c>
      <c r="F236" s="4">
        <f t="shared" si="22"/>
        <v>0</v>
      </c>
      <c r="G236" s="13"/>
      <c r="K236" s="42">
        <v>41873</v>
      </c>
      <c r="L236" s="41">
        <v>0</v>
      </c>
      <c r="M236" s="41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0.01</v>
      </c>
      <c r="E237" t="str">
        <f t="shared" si="21"/>
        <v>A</v>
      </c>
      <c r="F237" s="4">
        <f t="shared" si="22"/>
        <v>1.9834710743801654E-2</v>
      </c>
      <c r="G237" s="13"/>
      <c r="K237" s="42">
        <v>41874</v>
      </c>
      <c r="L237" s="41">
        <v>0.01</v>
      </c>
      <c r="M237" s="41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0</v>
      </c>
      <c r="E238" t="str">
        <f t="shared" si="21"/>
        <v>A</v>
      </c>
      <c r="F238" s="4">
        <f t="shared" si="22"/>
        <v>0</v>
      </c>
      <c r="G238" s="13"/>
      <c r="K238" s="42">
        <v>41875</v>
      </c>
      <c r="L238" s="41">
        <v>0</v>
      </c>
      <c r="M238" s="41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0</v>
      </c>
      <c r="E239" t="str">
        <f t="shared" si="21"/>
        <v>A</v>
      </c>
      <c r="F239" s="4">
        <f t="shared" si="22"/>
        <v>0</v>
      </c>
      <c r="G239" s="13"/>
      <c r="K239" s="42">
        <v>41876</v>
      </c>
      <c r="L239" s="41">
        <v>0</v>
      </c>
      <c r="M239" s="41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0</v>
      </c>
      <c r="E240" t="str">
        <f t="shared" si="21"/>
        <v>A</v>
      </c>
      <c r="F240" s="4">
        <f t="shared" si="22"/>
        <v>0</v>
      </c>
      <c r="G240" s="13"/>
      <c r="K240" s="42">
        <v>41877</v>
      </c>
      <c r="L240" s="41">
        <v>0</v>
      </c>
      <c r="M240" s="41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0</v>
      </c>
      <c r="E241" t="str">
        <f t="shared" si="21"/>
        <v>A</v>
      </c>
      <c r="F241" s="4">
        <f t="shared" si="22"/>
        <v>0</v>
      </c>
      <c r="G241" s="13"/>
      <c r="K241" s="42">
        <v>41878</v>
      </c>
      <c r="L241" s="41">
        <v>0</v>
      </c>
      <c r="M241" s="41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0.99</v>
      </c>
      <c r="E242" t="str">
        <f t="shared" si="21"/>
        <v>A</v>
      </c>
      <c r="F242" s="4">
        <f t="shared" si="22"/>
        <v>1.9636363636363636</v>
      </c>
      <c r="G242" s="13"/>
      <c r="K242" s="42">
        <v>41879</v>
      </c>
      <c r="L242" s="41">
        <v>0.99</v>
      </c>
      <c r="M242" s="41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0.03</v>
      </c>
      <c r="E243" t="str">
        <f t="shared" si="21"/>
        <v>A</v>
      </c>
      <c r="F243" s="4">
        <f t="shared" si="22"/>
        <v>5.9504132231404959E-2</v>
      </c>
      <c r="G243" s="13"/>
      <c r="K243" s="42">
        <v>41880</v>
      </c>
      <c r="L243" s="41">
        <v>0.03</v>
      </c>
      <c r="M243" s="41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0</v>
      </c>
      <c r="E244" t="str">
        <f t="shared" si="21"/>
        <v>A</v>
      </c>
      <c r="F244" s="4">
        <f t="shared" si="22"/>
        <v>0</v>
      </c>
      <c r="G244" s="13"/>
      <c r="K244" s="42">
        <v>41881</v>
      </c>
      <c r="L244" s="41">
        <v>0</v>
      </c>
      <c r="M244" s="41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0</v>
      </c>
      <c r="E245" t="str">
        <f t="shared" si="21"/>
        <v>A</v>
      </c>
      <c r="F245" s="4">
        <f t="shared" si="22"/>
        <v>0</v>
      </c>
      <c r="G245" s="13"/>
      <c r="K245" s="42">
        <v>41882</v>
      </c>
      <c r="L245" s="41">
        <v>0</v>
      </c>
      <c r="M245" s="41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0</v>
      </c>
      <c r="E246" t="str">
        <f t="shared" si="21"/>
        <v>A</v>
      </c>
      <c r="F246" s="4">
        <f t="shared" si="22"/>
        <v>0</v>
      </c>
      <c r="G246" s="13"/>
      <c r="K246" s="42">
        <v>41883</v>
      </c>
      <c r="L246" s="41">
        <v>0</v>
      </c>
      <c r="M246" s="41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0</v>
      </c>
      <c r="E247" t="str">
        <f t="shared" si="21"/>
        <v>A</v>
      </c>
      <c r="F247" s="4">
        <f t="shared" si="22"/>
        <v>0</v>
      </c>
      <c r="G247" s="13"/>
      <c r="K247" s="42">
        <v>41884</v>
      </c>
      <c r="L247" s="41">
        <v>0</v>
      </c>
      <c r="M247" s="41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0</v>
      </c>
      <c r="E248" t="str">
        <f t="shared" si="21"/>
        <v>A</v>
      </c>
      <c r="F248" s="4">
        <f t="shared" si="22"/>
        <v>0</v>
      </c>
      <c r="G248" s="13"/>
      <c r="K248" s="42">
        <v>41885</v>
      </c>
      <c r="L248" s="41">
        <v>0</v>
      </c>
      <c r="M248" s="41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0</v>
      </c>
      <c r="E249" t="str">
        <f t="shared" si="21"/>
        <v>A</v>
      </c>
      <c r="F249" s="4">
        <f t="shared" si="22"/>
        <v>0</v>
      </c>
      <c r="G249" s="13"/>
      <c r="K249" s="42">
        <v>41886</v>
      </c>
      <c r="L249" s="41">
        <v>0</v>
      </c>
      <c r="M249" s="41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0</v>
      </c>
      <c r="E250" t="str">
        <f t="shared" si="21"/>
        <v>A</v>
      </c>
      <c r="F250" s="4">
        <f t="shared" si="22"/>
        <v>0</v>
      </c>
      <c r="G250" s="13"/>
      <c r="K250" s="42">
        <v>41887</v>
      </c>
      <c r="L250" s="41">
        <v>0</v>
      </c>
      <c r="M250" s="41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0</v>
      </c>
      <c r="E251" t="str">
        <f t="shared" si="21"/>
        <v>A</v>
      </c>
      <c r="F251" s="4">
        <f t="shared" si="22"/>
        <v>0</v>
      </c>
      <c r="G251" s="13"/>
      <c r="K251" s="42">
        <v>41888</v>
      </c>
      <c r="L251" s="41">
        <v>0</v>
      </c>
      <c r="M251" s="41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0</v>
      </c>
      <c r="E252" t="str">
        <f t="shared" si="21"/>
        <v>A</v>
      </c>
      <c r="F252" s="4">
        <f t="shared" si="22"/>
        <v>0</v>
      </c>
      <c r="G252" s="13"/>
      <c r="K252" s="42">
        <v>41889</v>
      </c>
      <c r="L252" s="41">
        <v>0</v>
      </c>
      <c r="M252" s="41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0</v>
      </c>
      <c r="E253" t="str">
        <f t="shared" si="21"/>
        <v>A</v>
      </c>
      <c r="F253" s="4">
        <f t="shared" si="22"/>
        <v>0</v>
      </c>
      <c r="G253" s="13"/>
      <c r="K253" s="42">
        <v>41890</v>
      </c>
      <c r="L253" s="41">
        <v>0</v>
      </c>
      <c r="M253" s="41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0</v>
      </c>
      <c r="E254" t="str">
        <f t="shared" si="21"/>
        <v>A</v>
      </c>
      <c r="F254" s="4">
        <f t="shared" si="22"/>
        <v>0</v>
      </c>
      <c r="G254" s="13"/>
      <c r="K254" s="42">
        <v>41891</v>
      </c>
      <c r="L254" s="41">
        <v>0</v>
      </c>
      <c r="M254" s="41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0</v>
      </c>
      <c r="E255" t="str">
        <f t="shared" si="21"/>
        <v>A</v>
      </c>
      <c r="F255" s="4">
        <f t="shared" si="22"/>
        <v>0</v>
      </c>
      <c r="G255" s="13"/>
      <c r="K255" s="42">
        <v>41892</v>
      </c>
      <c r="L255" s="41">
        <v>0</v>
      </c>
      <c r="M255" s="41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0</v>
      </c>
      <c r="E256" t="str">
        <f t="shared" si="21"/>
        <v>A</v>
      </c>
      <c r="F256" s="4">
        <f t="shared" si="22"/>
        <v>0</v>
      </c>
      <c r="G256" s="13"/>
      <c r="K256" s="42">
        <v>41893</v>
      </c>
      <c r="L256" s="41">
        <v>0</v>
      </c>
      <c r="M256" s="41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0</v>
      </c>
      <c r="E257" t="str">
        <f t="shared" si="21"/>
        <v>A</v>
      </c>
      <c r="F257" s="4">
        <f t="shared" si="22"/>
        <v>0</v>
      </c>
      <c r="G257" s="13"/>
      <c r="K257" s="42">
        <v>41894</v>
      </c>
      <c r="L257" s="41">
        <v>0</v>
      </c>
      <c r="M257" s="41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0</v>
      </c>
      <c r="E258" t="str">
        <f t="shared" si="21"/>
        <v>A</v>
      </c>
      <c r="F258" s="4">
        <f t="shared" si="22"/>
        <v>0</v>
      </c>
      <c r="G258" s="13"/>
      <c r="K258" s="42">
        <v>41895</v>
      </c>
      <c r="L258" s="41">
        <v>0</v>
      </c>
      <c r="M258" s="41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0</v>
      </c>
      <c r="E259" t="str">
        <f t="shared" si="21"/>
        <v>A</v>
      </c>
      <c r="F259" s="4">
        <f t="shared" si="22"/>
        <v>0</v>
      </c>
      <c r="G259" s="13"/>
      <c r="K259" s="42">
        <v>41896</v>
      </c>
      <c r="L259" s="41">
        <v>0</v>
      </c>
      <c r="M259" s="41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0</v>
      </c>
      <c r="E260" t="str">
        <f t="shared" si="26"/>
        <v>A</v>
      </c>
      <c r="F260" s="4">
        <f t="shared" ref="F260:F323" si="27">D260*(86400/43560)</f>
        <v>0</v>
      </c>
      <c r="G260" s="13"/>
      <c r="K260" s="42">
        <v>41897</v>
      </c>
      <c r="L260" s="41">
        <v>0</v>
      </c>
      <c r="M260" s="41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0</v>
      </c>
      <c r="E261" t="str">
        <f t="shared" si="26"/>
        <v>A</v>
      </c>
      <c r="F261" s="4">
        <f t="shared" si="27"/>
        <v>0</v>
      </c>
      <c r="G261" s="13"/>
      <c r="K261" s="42">
        <v>41898</v>
      </c>
      <c r="L261" s="41">
        <v>0</v>
      </c>
      <c r="M261" s="41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0</v>
      </c>
      <c r="E262" t="str">
        <f t="shared" si="26"/>
        <v>A</v>
      </c>
      <c r="F262" s="4">
        <f t="shared" si="27"/>
        <v>0</v>
      </c>
      <c r="G262" s="13"/>
      <c r="K262" s="42">
        <v>41899</v>
      </c>
      <c r="L262" s="41">
        <v>0</v>
      </c>
      <c r="M262" s="41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0</v>
      </c>
      <c r="E263" t="str">
        <f t="shared" si="26"/>
        <v>A</v>
      </c>
      <c r="F263" s="4">
        <f t="shared" si="27"/>
        <v>0</v>
      </c>
      <c r="G263" s="13"/>
      <c r="K263" s="42">
        <v>41900</v>
      </c>
      <c r="L263" s="41">
        <v>0</v>
      </c>
      <c r="M263" s="41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0</v>
      </c>
      <c r="E264" t="str">
        <f t="shared" si="26"/>
        <v>A</v>
      </c>
      <c r="F264" s="4">
        <f t="shared" si="27"/>
        <v>0</v>
      </c>
      <c r="G264" s="13"/>
      <c r="K264" s="42">
        <v>41901</v>
      </c>
      <c r="L264" s="41">
        <v>0</v>
      </c>
      <c r="M264" s="41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0</v>
      </c>
      <c r="E265" t="str">
        <f t="shared" si="26"/>
        <v>A</v>
      </c>
      <c r="F265" s="4">
        <f t="shared" si="27"/>
        <v>0</v>
      </c>
      <c r="G265" s="13"/>
      <c r="K265" s="42">
        <v>41902</v>
      </c>
      <c r="L265" s="41">
        <v>0</v>
      </c>
      <c r="M265" s="41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0</v>
      </c>
      <c r="E266" t="str">
        <f t="shared" si="26"/>
        <v>A</v>
      </c>
      <c r="F266" s="4">
        <f t="shared" si="27"/>
        <v>0</v>
      </c>
      <c r="G266" s="13"/>
      <c r="K266" s="42">
        <v>41903</v>
      </c>
      <c r="L266" s="41">
        <v>0</v>
      </c>
      <c r="M266" s="41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0</v>
      </c>
      <c r="E267" t="str">
        <f t="shared" si="26"/>
        <v>A</v>
      </c>
      <c r="F267" s="4">
        <f t="shared" si="27"/>
        <v>0</v>
      </c>
      <c r="G267" s="13"/>
      <c r="K267" s="42">
        <v>41904</v>
      </c>
      <c r="L267" s="41">
        <v>0</v>
      </c>
      <c r="M267" s="41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0</v>
      </c>
      <c r="E268" t="str">
        <f t="shared" si="26"/>
        <v>A</v>
      </c>
      <c r="F268" s="4">
        <f t="shared" si="27"/>
        <v>0</v>
      </c>
      <c r="G268" s="13"/>
      <c r="K268" s="42">
        <v>41905</v>
      </c>
      <c r="L268" s="41">
        <v>0</v>
      </c>
      <c r="M268" s="41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0</v>
      </c>
      <c r="E269" t="str">
        <f t="shared" si="26"/>
        <v>A</v>
      </c>
      <c r="F269" s="4">
        <f t="shared" si="27"/>
        <v>0</v>
      </c>
      <c r="G269" s="13"/>
      <c r="K269" s="42">
        <v>41906</v>
      </c>
      <c r="L269" s="41">
        <v>0</v>
      </c>
      <c r="M269" s="41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0</v>
      </c>
      <c r="E270" t="str">
        <f t="shared" si="26"/>
        <v>A</v>
      </c>
      <c r="F270" s="4">
        <f t="shared" si="27"/>
        <v>0</v>
      </c>
      <c r="G270" s="13"/>
      <c r="K270" s="42">
        <v>41907</v>
      </c>
      <c r="L270" s="41">
        <v>0</v>
      </c>
      <c r="M270" s="41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0</v>
      </c>
      <c r="E271" t="str">
        <f t="shared" si="26"/>
        <v>A</v>
      </c>
      <c r="F271" s="4">
        <f t="shared" si="27"/>
        <v>0</v>
      </c>
      <c r="G271" s="13"/>
      <c r="K271" s="42">
        <v>41908</v>
      </c>
      <c r="L271" s="41">
        <v>0</v>
      </c>
      <c r="M271" s="41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0</v>
      </c>
      <c r="E272" t="str">
        <f t="shared" si="26"/>
        <v>A</v>
      </c>
      <c r="F272" s="4">
        <f t="shared" si="27"/>
        <v>0</v>
      </c>
      <c r="G272" s="13"/>
      <c r="K272" s="42">
        <v>41909</v>
      </c>
      <c r="L272" s="41">
        <v>0</v>
      </c>
      <c r="M272" s="41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0</v>
      </c>
      <c r="E273" t="str">
        <f t="shared" si="26"/>
        <v>A</v>
      </c>
      <c r="F273" s="4">
        <f t="shared" si="27"/>
        <v>0</v>
      </c>
      <c r="G273" s="13"/>
      <c r="K273" s="42">
        <v>41910</v>
      </c>
      <c r="L273" s="41">
        <v>0</v>
      </c>
      <c r="M273" s="41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0</v>
      </c>
      <c r="E274" t="str">
        <f t="shared" si="26"/>
        <v>A</v>
      </c>
      <c r="F274" s="4">
        <f t="shared" si="27"/>
        <v>0</v>
      </c>
      <c r="G274" s="13"/>
      <c r="K274" s="42">
        <v>41911</v>
      </c>
      <c r="L274" s="41">
        <v>0</v>
      </c>
      <c r="M274" s="41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0</v>
      </c>
      <c r="E275" t="str">
        <f t="shared" si="26"/>
        <v>A</v>
      </c>
      <c r="F275" s="4">
        <f t="shared" si="27"/>
        <v>0</v>
      </c>
      <c r="G275" s="13"/>
      <c r="K275" s="42">
        <v>41912</v>
      </c>
      <c r="L275" s="41">
        <v>0</v>
      </c>
      <c r="M275" s="41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0</v>
      </c>
      <c r="E276" t="str">
        <f t="shared" si="26"/>
        <v>A</v>
      </c>
      <c r="F276" s="4">
        <f t="shared" si="27"/>
        <v>0</v>
      </c>
      <c r="G276" s="13"/>
      <c r="K276" s="42">
        <v>41913</v>
      </c>
      <c r="L276" s="41">
        <v>0</v>
      </c>
      <c r="M276" s="41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0</v>
      </c>
      <c r="E277" t="str">
        <f t="shared" si="26"/>
        <v>A</v>
      </c>
      <c r="F277" s="4">
        <f t="shared" si="27"/>
        <v>0</v>
      </c>
      <c r="G277" s="13"/>
      <c r="K277" s="42">
        <v>41914</v>
      </c>
      <c r="L277" s="41">
        <v>0</v>
      </c>
      <c r="M277" s="41" t="s">
        <v>0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0</v>
      </c>
      <c r="E278" t="str">
        <f t="shared" si="26"/>
        <v>A</v>
      </c>
      <c r="F278" s="4">
        <f t="shared" si="27"/>
        <v>0</v>
      </c>
      <c r="G278" s="13"/>
      <c r="K278" s="42">
        <v>41915</v>
      </c>
      <c r="L278" s="41">
        <v>0</v>
      </c>
      <c r="M278" s="41" t="s">
        <v>0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0</v>
      </c>
      <c r="E279" t="str">
        <f t="shared" si="26"/>
        <v>A</v>
      </c>
      <c r="F279" s="4">
        <f t="shared" si="27"/>
        <v>0</v>
      </c>
      <c r="G279" s="13"/>
      <c r="K279" s="42">
        <v>41916</v>
      </c>
      <c r="L279" s="41">
        <v>0</v>
      </c>
      <c r="M279" s="41" t="s">
        <v>0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0</v>
      </c>
      <c r="E280" t="str">
        <f t="shared" si="26"/>
        <v>A</v>
      </c>
      <c r="F280" s="4">
        <f t="shared" si="27"/>
        <v>0</v>
      </c>
      <c r="G280" s="13"/>
      <c r="K280" s="42">
        <v>41917</v>
      </c>
      <c r="L280" s="41">
        <v>0</v>
      </c>
      <c r="M280" s="41" t="s">
        <v>0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0</v>
      </c>
      <c r="E281" t="str">
        <f t="shared" si="26"/>
        <v>A</v>
      </c>
      <c r="F281" s="4">
        <f t="shared" si="27"/>
        <v>0</v>
      </c>
      <c r="G281" s="13"/>
      <c r="K281" s="42">
        <v>41918</v>
      </c>
      <c r="L281" s="41">
        <v>0</v>
      </c>
      <c r="M281" s="41" t="s">
        <v>0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0</v>
      </c>
      <c r="E282" t="str">
        <f t="shared" si="26"/>
        <v>A</v>
      </c>
      <c r="F282" s="4">
        <f t="shared" si="27"/>
        <v>0</v>
      </c>
      <c r="G282" s="13"/>
      <c r="K282" s="42">
        <v>41919</v>
      </c>
      <c r="L282" s="41">
        <v>0</v>
      </c>
      <c r="M282" s="41" t="s">
        <v>0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0</v>
      </c>
      <c r="E283" t="str">
        <f t="shared" si="26"/>
        <v>A</v>
      </c>
      <c r="F283" s="4">
        <f t="shared" si="27"/>
        <v>0</v>
      </c>
      <c r="G283" s="13"/>
      <c r="K283" s="42">
        <v>41920</v>
      </c>
      <c r="L283" s="41">
        <v>0</v>
      </c>
      <c r="M283" s="41" t="s">
        <v>0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0</v>
      </c>
      <c r="E284" t="str">
        <f t="shared" si="26"/>
        <v>A</v>
      </c>
      <c r="F284" s="4">
        <f t="shared" si="27"/>
        <v>0</v>
      </c>
      <c r="G284" s="13"/>
      <c r="K284" s="42">
        <v>41921</v>
      </c>
      <c r="L284" s="41">
        <v>0</v>
      </c>
      <c r="M284" s="41" t="s">
        <v>0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0</v>
      </c>
      <c r="E285" t="str">
        <f t="shared" si="26"/>
        <v>A</v>
      </c>
      <c r="F285" s="4">
        <f t="shared" si="27"/>
        <v>0</v>
      </c>
      <c r="G285" s="13"/>
      <c r="K285" s="42">
        <v>41922</v>
      </c>
      <c r="L285" s="41">
        <v>0</v>
      </c>
      <c r="M285" s="41" t="s">
        <v>0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0</v>
      </c>
      <c r="E286" t="str">
        <f t="shared" si="26"/>
        <v>A</v>
      </c>
      <c r="F286" s="4">
        <f t="shared" si="27"/>
        <v>0</v>
      </c>
      <c r="G286" s="13"/>
      <c r="K286" s="42">
        <v>41923</v>
      </c>
      <c r="L286" s="41">
        <v>0</v>
      </c>
      <c r="M286" s="41" t="s">
        <v>0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0</v>
      </c>
      <c r="E287" t="str">
        <f t="shared" si="26"/>
        <v>A</v>
      </c>
      <c r="F287" s="4">
        <f t="shared" si="27"/>
        <v>0</v>
      </c>
      <c r="G287" s="13"/>
      <c r="K287" s="42">
        <v>41924</v>
      </c>
      <c r="L287" s="41">
        <v>0</v>
      </c>
      <c r="M287" s="41" t="s">
        <v>0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0</v>
      </c>
      <c r="E288" t="str">
        <f t="shared" si="26"/>
        <v>A</v>
      </c>
      <c r="F288" s="4">
        <f t="shared" si="27"/>
        <v>0</v>
      </c>
      <c r="G288" s="13"/>
      <c r="K288" s="42">
        <v>41925</v>
      </c>
      <c r="L288" s="41">
        <v>0</v>
      </c>
      <c r="M288" s="41" t="s">
        <v>0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0</v>
      </c>
      <c r="E289" t="str">
        <f t="shared" si="26"/>
        <v>A</v>
      </c>
      <c r="F289" s="4">
        <f t="shared" si="27"/>
        <v>0</v>
      </c>
      <c r="G289" s="13"/>
      <c r="K289" s="42">
        <v>41926</v>
      </c>
      <c r="L289" s="41">
        <v>0</v>
      </c>
      <c r="M289" s="41" t="s">
        <v>0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0</v>
      </c>
      <c r="E290" t="str">
        <f t="shared" si="26"/>
        <v>A</v>
      </c>
      <c r="F290" s="4">
        <f t="shared" si="27"/>
        <v>0</v>
      </c>
      <c r="G290" s="13"/>
      <c r="K290" s="42">
        <v>41927</v>
      </c>
      <c r="L290" s="41">
        <v>0</v>
      </c>
      <c r="M290" s="41" t="s">
        <v>0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0</v>
      </c>
      <c r="E291" t="str">
        <f t="shared" si="26"/>
        <v>A</v>
      </c>
      <c r="F291" s="4">
        <f t="shared" si="27"/>
        <v>0</v>
      </c>
      <c r="G291" s="13"/>
      <c r="K291" s="42">
        <v>41928</v>
      </c>
      <c r="L291" s="41">
        <v>0</v>
      </c>
      <c r="M291" s="41" t="s">
        <v>0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0</v>
      </c>
      <c r="E292" t="str">
        <f t="shared" si="26"/>
        <v>A</v>
      </c>
      <c r="F292" s="4">
        <f t="shared" si="27"/>
        <v>0</v>
      </c>
      <c r="G292" s="13"/>
      <c r="K292" s="42">
        <v>41929</v>
      </c>
      <c r="L292" s="41">
        <v>0</v>
      </c>
      <c r="M292" s="41" t="s">
        <v>0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0</v>
      </c>
      <c r="E293" t="str">
        <f t="shared" si="26"/>
        <v>A</v>
      </c>
      <c r="F293" s="4">
        <f t="shared" si="27"/>
        <v>0</v>
      </c>
      <c r="G293" s="13"/>
      <c r="K293" s="42">
        <v>41930</v>
      </c>
      <c r="L293" s="41">
        <v>0</v>
      </c>
      <c r="M293" s="41" t="s">
        <v>0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0</v>
      </c>
      <c r="E294" t="str">
        <f t="shared" si="26"/>
        <v>A</v>
      </c>
      <c r="F294" s="4">
        <f t="shared" si="27"/>
        <v>0</v>
      </c>
      <c r="G294" s="13"/>
      <c r="K294" s="42">
        <v>41931</v>
      </c>
      <c r="L294" s="41">
        <v>0</v>
      </c>
      <c r="M294" s="41" t="s">
        <v>0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0</v>
      </c>
      <c r="E295" t="str">
        <f t="shared" si="26"/>
        <v>A</v>
      </c>
      <c r="F295" s="4">
        <f t="shared" si="27"/>
        <v>0</v>
      </c>
      <c r="G295" s="13"/>
      <c r="K295" s="42">
        <v>41932</v>
      </c>
      <c r="L295" s="41">
        <v>0</v>
      </c>
      <c r="M295" s="41" t="s">
        <v>0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0</v>
      </c>
      <c r="E296" t="str">
        <f t="shared" si="26"/>
        <v>A</v>
      </c>
      <c r="F296" s="4">
        <f t="shared" si="27"/>
        <v>0</v>
      </c>
      <c r="G296" s="13"/>
      <c r="K296" s="42">
        <v>41933</v>
      </c>
      <c r="L296" s="41">
        <v>0</v>
      </c>
      <c r="M296" s="41" t="s">
        <v>0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0</v>
      </c>
      <c r="E297" t="str">
        <f t="shared" si="26"/>
        <v>A</v>
      </c>
      <c r="F297" s="4">
        <f t="shared" si="27"/>
        <v>0</v>
      </c>
      <c r="G297" s="13"/>
      <c r="K297" s="42">
        <v>41934</v>
      </c>
      <c r="L297" s="41">
        <v>0</v>
      </c>
      <c r="M297" s="41" t="s">
        <v>0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0</v>
      </c>
      <c r="E298" t="str">
        <f t="shared" si="26"/>
        <v>A</v>
      </c>
      <c r="F298" s="4">
        <f t="shared" si="27"/>
        <v>0</v>
      </c>
      <c r="G298" s="13"/>
      <c r="K298" s="42">
        <v>41935</v>
      </c>
      <c r="L298" s="41">
        <v>0</v>
      </c>
      <c r="M298" s="41" t="s">
        <v>0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0</v>
      </c>
      <c r="E299" t="str">
        <f t="shared" si="26"/>
        <v>A</v>
      </c>
      <c r="F299" s="4">
        <f t="shared" si="27"/>
        <v>0</v>
      </c>
      <c r="G299" s="13"/>
      <c r="K299" s="42">
        <v>41936</v>
      </c>
      <c r="L299" s="41">
        <v>0</v>
      </c>
      <c r="M299" s="41" t="s">
        <v>0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0</v>
      </c>
      <c r="E300" t="str">
        <f t="shared" si="26"/>
        <v>A</v>
      </c>
      <c r="F300" s="4">
        <f t="shared" si="27"/>
        <v>0</v>
      </c>
      <c r="G300" s="13"/>
      <c r="K300" s="42">
        <v>41937</v>
      </c>
      <c r="L300" s="41">
        <v>0</v>
      </c>
      <c r="M300" s="41" t="s">
        <v>0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0</v>
      </c>
      <c r="E301" t="str">
        <f t="shared" si="26"/>
        <v>A</v>
      </c>
      <c r="F301" s="4">
        <f t="shared" si="27"/>
        <v>0</v>
      </c>
      <c r="G301" s="13"/>
      <c r="K301" s="42">
        <v>41938</v>
      </c>
      <c r="L301" s="41">
        <v>0</v>
      </c>
      <c r="M301" s="41" t="s">
        <v>0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0</v>
      </c>
      <c r="E302" t="str">
        <f t="shared" si="26"/>
        <v>A</v>
      </c>
      <c r="F302" s="4">
        <f t="shared" si="27"/>
        <v>0</v>
      </c>
      <c r="G302" s="13"/>
      <c r="K302" s="42">
        <v>41939</v>
      </c>
      <c r="L302" s="41">
        <v>0</v>
      </c>
      <c r="M302" s="41" t="s">
        <v>0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0</v>
      </c>
      <c r="E303" t="str">
        <f t="shared" si="26"/>
        <v>A</v>
      </c>
      <c r="F303" s="4">
        <f t="shared" si="27"/>
        <v>0</v>
      </c>
      <c r="G303" s="13"/>
      <c r="K303" s="42">
        <v>41940</v>
      </c>
      <c r="L303" s="41">
        <v>0</v>
      </c>
      <c r="M303" s="41" t="s">
        <v>0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0</v>
      </c>
      <c r="E304" t="str">
        <f t="shared" si="26"/>
        <v>A</v>
      </c>
      <c r="F304" s="4">
        <f t="shared" si="27"/>
        <v>0</v>
      </c>
      <c r="G304" s="13"/>
      <c r="K304" s="42">
        <v>41941</v>
      </c>
      <c r="L304" s="41">
        <v>0</v>
      </c>
      <c r="M304" s="41" t="s">
        <v>0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0</v>
      </c>
      <c r="E305" t="str">
        <f t="shared" si="26"/>
        <v>A</v>
      </c>
      <c r="F305" s="4">
        <f t="shared" si="27"/>
        <v>0</v>
      </c>
      <c r="G305" s="13"/>
      <c r="K305" s="42">
        <v>41942</v>
      </c>
      <c r="L305" s="41">
        <v>0</v>
      </c>
      <c r="M305" s="41" t="s">
        <v>0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0</v>
      </c>
      <c r="E306" t="str">
        <f t="shared" si="26"/>
        <v>A</v>
      </c>
      <c r="F306" s="4">
        <f t="shared" si="27"/>
        <v>0</v>
      </c>
      <c r="G306" s="13"/>
      <c r="K306" s="42">
        <v>41943</v>
      </c>
      <c r="L306" s="41">
        <v>0</v>
      </c>
      <c r="M306" s="41" t="s">
        <v>0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0</v>
      </c>
      <c r="E307" t="str">
        <f t="shared" si="26"/>
        <v>A</v>
      </c>
      <c r="F307" s="4">
        <f t="shared" si="27"/>
        <v>0</v>
      </c>
      <c r="G307" s="13"/>
      <c r="K307" s="42">
        <v>41944</v>
      </c>
      <c r="L307" s="41">
        <v>0</v>
      </c>
      <c r="M307" s="41" t="s">
        <v>0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0</v>
      </c>
      <c r="E308" t="str">
        <f t="shared" si="26"/>
        <v>A</v>
      </c>
      <c r="F308" s="4">
        <f t="shared" si="27"/>
        <v>0</v>
      </c>
      <c r="G308" s="13"/>
      <c r="K308" s="42">
        <v>41945</v>
      </c>
      <c r="L308" s="41">
        <v>0</v>
      </c>
      <c r="M308" s="41" t="s">
        <v>0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0</v>
      </c>
      <c r="E309" t="str">
        <f t="shared" si="26"/>
        <v>A</v>
      </c>
      <c r="F309" s="4">
        <f t="shared" si="27"/>
        <v>0</v>
      </c>
      <c r="G309" s="13"/>
      <c r="K309" s="42">
        <v>41946</v>
      </c>
      <c r="L309" s="41">
        <v>0</v>
      </c>
      <c r="M309" s="41" t="s">
        <v>0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0</v>
      </c>
      <c r="E310" t="str">
        <f t="shared" si="26"/>
        <v>A</v>
      </c>
      <c r="F310" s="4">
        <f t="shared" si="27"/>
        <v>0</v>
      </c>
      <c r="G310" s="13"/>
      <c r="K310" s="42">
        <v>41947</v>
      </c>
      <c r="L310" s="41">
        <v>0</v>
      </c>
      <c r="M310" s="41" t="s">
        <v>0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0</v>
      </c>
      <c r="E311" t="str">
        <f t="shared" si="26"/>
        <v>A</v>
      </c>
      <c r="F311" s="4">
        <f t="shared" si="27"/>
        <v>0</v>
      </c>
      <c r="G311" s="13"/>
      <c r="K311" s="42">
        <v>41948</v>
      </c>
      <c r="L311" s="41">
        <v>0</v>
      </c>
      <c r="M311" s="41" t="s">
        <v>0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0</v>
      </c>
      <c r="E312" t="str">
        <f t="shared" si="26"/>
        <v>A</v>
      </c>
      <c r="F312" s="4">
        <f t="shared" si="27"/>
        <v>0</v>
      </c>
      <c r="G312" s="13"/>
      <c r="K312" s="42">
        <v>41949</v>
      </c>
      <c r="L312" s="41">
        <v>0</v>
      </c>
      <c r="M312" s="41" t="s">
        <v>0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0</v>
      </c>
      <c r="E313" t="str">
        <f t="shared" si="26"/>
        <v>A</v>
      </c>
      <c r="F313" s="4">
        <f t="shared" si="27"/>
        <v>0</v>
      </c>
      <c r="G313" s="13"/>
      <c r="K313" s="42">
        <v>41950</v>
      </c>
      <c r="L313" s="41">
        <v>0</v>
      </c>
      <c r="M313" s="41" t="s">
        <v>0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0</v>
      </c>
      <c r="E314" t="str">
        <f t="shared" si="26"/>
        <v>A</v>
      </c>
      <c r="F314" s="4">
        <f t="shared" si="27"/>
        <v>0</v>
      </c>
      <c r="G314" s="13"/>
      <c r="K314" s="42">
        <v>41951</v>
      </c>
      <c r="L314" s="41">
        <v>0</v>
      </c>
      <c r="M314" s="41" t="s">
        <v>0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0</v>
      </c>
      <c r="E315" t="str">
        <f t="shared" si="26"/>
        <v>A</v>
      </c>
      <c r="F315" s="4">
        <f t="shared" si="27"/>
        <v>0</v>
      </c>
      <c r="G315" s="13"/>
      <c r="K315" s="42">
        <v>41952</v>
      </c>
      <c r="L315" s="41">
        <v>0</v>
      </c>
      <c r="M315" s="41" t="s">
        <v>0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0</v>
      </c>
      <c r="E316" t="str">
        <f t="shared" si="26"/>
        <v>A</v>
      </c>
      <c r="F316" s="4">
        <f t="shared" si="27"/>
        <v>0</v>
      </c>
      <c r="G316" s="13"/>
      <c r="K316" s="42">
        <v>41953</v>
      </c>
      <c r="L316" s="41">
        <v>0</v>
      </c>
      <c r="M316" s="41" t="s">
        <v>0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0</v>
      </c>
      <c r="E317" t="str">
        <f t="shared" si="26"/>
        <v>A</v>
      </c>
      <c r="F317" s="4">
        <f t="shared" si="27"/>
        <v>0</v>
      </c>
      <c r="G317" s="13"/>
      <c r="K317" s="42">
        <v>41954</v>
      </c>
      <c r="L317" s="41">
        <v>0</v>
      </c>
      <c r="M317" s="41" t="s">
        <v>0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 t="shared" si="26"/>
        <v>0</v>
      </c>
      <c r="E318" t="str">
        <f t="shared" si="26"/>
        <v>A</v>
      </c>
      <c r="F318" s="4">
        <f t="shared" si="27"/>
        <v>0</v>
      </c>
      <c r="G318" s="13"/>
      <c r="K318" s="42">
        <v>41955</v>
      </c>
      <c r="L318" s="41">
        <v>0</v>
      </c>
      <c r="M318" s="41" t="s">
        <v>0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9">
        <f t="shared" si="26"/>
        <v>0</v>
      </c>
      <c r="E319" t="str">
        <f t="shared" si="26"/>
        <v>A</v>
      </c>
      <c r="F319" s="4">
        <f t="shared" si="27"/>
        <v>0</v>
      </c>
      <c r="G319" s="13"/>
      <c r="K319" s="42">
        <v>41956</v>
      </c>
      <c r="L319" s="41">
        <v>0</v>
      </c>
      <c r="M319" s="41" t="s">
        <v>0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9">
        <f t="shared" si="26"/>
        <v>0</v>
      </c>
      <c r="E320" t="str">
        <f t="shared" si="26"/>
        <v>A</v>
      </c>
      <c r="F320" s="4">
        <f t="shared" si="27"/>
        <v>0</v>
      </c>
      <c r="G320" s="13"/>
      <c r="K320" s="42">
        <v>41957</v>
      </c>
      <c r="L320" s="41">
        <v>0</v>
      </c>
      <c r="M320" s="41" t="s">
        <v>0</v>
      </c>
    </row>
    <row r="321" spans="1:13">
      <c r="A321">
        <f t="shared" si="23"/>
        <v>2014</v>
      </c>
      <c r="B321">
        <f t="shared" si="24"/>
        <v>11</v>
      </c>
      <c r="C321">
        <f t="shared" si="25"/>
        <v>15</v>
      </c>
      <c r="D321" s="9">
        <f t="shared" si="26"/>
        <v>0</v>
      </c>
      <c r="E321" t="str">
        <f t="shared" si="26"/>
        <v>A</v>
      </c>
      <c r="F321" s="4">
        <f t="shared" si="27"/>
        <v>0</v>
      </c>
      <c r="G321" s="13"/>
      <c r="K321" s="42">
        <v>41958</v>
      </c>
      <c r="L321" s="41">
        <v>0</v>
      </c>
      <c r="M321" s="41" t="s">
        <v>0</v>
      </c>
    </row>
    <row r="322" spans="1:13">
      <c r="A322">
        <f t="shared" si="23"/>
        <v>2014</v>
      </c>
      <c r="B322">
        <f t="shared" si="24"/>
        <v>11</v>
      </c>
      <c r="C322">
        <f t="shared" si="25"/>
        <v>16</v>
      </c>
      <c r="D322" s="9">
        <f t="shared" si="26"/>
        <v>0</v>
      </c>
      <c r="E322" t="str">
        <f t="shared" si="26"/>
        <v>A</v>
      </c>
      <c r="F322" s="4">
        <f t="shared" si="27"/>
        <v>0</v>
      </c>
      <c r="G322" s="13"/>
      <c r="K322" s="42">
        <v>41959</v>
      </c>
      <c r="L322" s="41">
        <v>0</v>
      </c>
      <c r="M322" s="41" t="s">
        <v>0</v>
      </c>
    </row>
    <row r="323" spans="1:13">
      <c r="A323">
        <f t="shared" si="23"/>
        <v>2014</v>
      </c>
      <c r="B323">
        <f t="shared" si="24"/>
        <v>11</v>
      </c>
      <c r="C323">
        <f t="shared" si="25"/>
        <v>17</v>
      </c>
      <c r="D323" s="9">
        <f t="shared" si="26"/>
        <v>0</v>
      </c>
      <c r="E323" t="str">
        <f t="shared" si="26"/>
        <v>A</v>
      </c>
      <c r="F323" s="4">
        <f t="shared" si="27"/>
        <v>0</v>
      </c>
      <c r="G323" s="13"/>
      <c r="K323" s="42">
        <v>41960</v>
      </c>
      <c r="L323" s="41">
        <v>0</v>
      </c>
      <c r="M323" s="41" t="s">
        <v>0</v>
      </c>
    </row>
    <row r="324" spans="1:13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9">
        <f t="shared" ref="D324:E367" si="31">L324</f>
        <v>0</v>
      </c>
      <c r="E324" t="str">
        <f t="shared" si="31"/>
        <v>P</v>
      </c>
      <c r="F324" s="4">
        <f t="shared" ref="F324:F367" si="32">D324*(86400/43560)</f>
        <v>0</v>
      </c>
      <c r="G324" s="13"/>
      <c r="K324" s="42">
        <v>41961</v>
      </c>
      <c r="L324" s="41">
        <v>0</v>
      </c>
      <c r="M324" s="41" t="s">
        <v>2</v>
      </c>
    </row>
    <row r="325" spans="1:13">
      <c r="A325">
        <f t="shared" si="28"/>
        <v>2014</v>
      </c>
      <c r="B325">
        <f t="shared" si="29"/>
        <v>11</v>
      </c>
      <c r="C325">
        <f t="shared" si="30"/>
        <v>19</v>
      </c>
      <c r="D325" s="9">
        <f t="shared" si="31"/>
        <v>0</v>
      </c>
      <c r="E325" t="str">
        <f t="shared" si="31"/>
        <v>P</v>
      </c>
      <c r="F325" s="4">
        <f t="shared" si="32"/>
        <v>0</v>
      </c>
      <c r="G325" s="13"/>
      <c r="K325" s="42">
        <v>41962</v>
      </c>
      <c r="L325" s="41">
        <v>0</v>
      </c>
      <c r="M325" s="41" t="s">
        <v>2</v>
      </c>
    </row>
    <row r="326" spans="1:13">
      <c r="A326">
        <f t="shared" si="28"/>
        <v>2014</v>
      </c>
      <c r="B326">
        <f t="shared" si="29"/>
        <v>11</v>
      </c>
      <c r="C326">
        <f t="shared" si="30"/>
        <v>20</v>
      </c>
      <c r="D326" s="9">
        <f t="shared" si="31"/>
        <v>0</v>
      </c>
      <c r="E326" t="str">
        <f t="shared" si="31"/>
        <v>P</v>
      </c>
      <c r="F326" s="4">
        <f t="shared" si="32"/>
        <v>0</v>
      </c>
      <c r="G326" s="13"/>
      <c r="K326" s="42">
        <v>41963</v>
      </c>
      <c r="L326" s="41">
        <v>0</v>
      </c>
      <c r="M326" s="41" t="s">
        <v>2</v>
      </c>
    </row>
    <row r="327" spans="1:13">
      <c r="A327">
        <f t="shared" si="28"/>
        <v>2014</v>
      </c>
      <c r="B327">
        <f t="shared" si="29"/>
        <v>11</v>
      </c>
      <c r="C327">
        <f t="shared" si="30"/>
        <v>21</v>
      </c>
      <c r="D327" s="9">
        <f t="shared" si="31"/>
        <v>0</v>
      </c>
      <c r="E327" t="str">
        <f t="shared" si="31"/>
        <v>P</v>
      </c>
      <c r="F327" s="4">
        <f t="shared" si="32"/>
        <v>0</v>
      </c>
      <c r="G327" s="13"/>
      <c r="K327" s="42">
        <v>41964</v>
      </c>
      <c r="L327" s="41">
        <v>0</v>
      </c>
      <c r="M327" s="41" t="s">
        <v>2</v>
      </c>
    </row>
    <row r="328" spans="1:13">
      <c r="A328">
        <f t="shared" si="28"/>
        <v>2014</v>
      </c>
      <c r="B328">
        <f t="shared" si="29"/>
        <v>11</v>
      </c>
      <c r="C328">
        <f t="shared" si="30"/>
        <v>22</v>
      </c>
      <c r="D328" s="9">
        <f t="shared" si="31"/>
        <v>0</v>
      </c>
      <c r="E328" t="str">
        <f t="shared" si="31"/>
        <v>P</v>
      </c>
      <c r="F328" s="4">
        <f t="shared" si="32"/>
        <v>0</v>
      </c>
      <c r="G328" s="13"/>
      <c r="K328" s="42">
        <v>41965</v>
      </c>
      <c r="L328" s="41">
        <v>0</v>
      </c>
      <c r="M328" s="41" t="s">
        <v>2</v>
      </c>
    </row>
    <row r="329" spans="1:13">
      <c r="A329">
        <f t="shared" si="28"/>
        <v>2014</v>
      </c>
      <c r="B329">
        <f t="shared" si="29"/>
        <v>11</v>
      </c>
      <c r="C329">
        <f t="shared" si="30"/>
        <v>23</v>
      </c>
      <c r="D329" s="9">
        <f t="shared" si="31"/>
        <v>0</v>
      </c>
      <c r="E329" t="str">
        <f t="shared" si="31"/>
        <v>P</v>
      </c>
      <c r="F329" s="4">
        <f t="shared" si="32"/>
        <v>0</v>
      </c>
      <c r="G329" s="13"/>
      <c r="K329" s="42">
        <v>41966</v>
      </c>
      <c r="L329" s="41">
        <v>0</v>
      </c>
      <c r="M329" s="41" t="s">
        <v>2</v>
      </c>
    </row>
    <row r="330" spans="1:13">
      <c r="A330">
        <f t="shared" si="28"/>
        <v>2014</v>
      </c>
      <c r="B330">
        <f t="shared" si="29"/>
        <v>11</v>
      </c>
      <c r="C330">
        <f t="shared" si="30"/>
        <v>24</v>
      </c>
      <c r="D330" s="9">
        <f t="shared" si="31"/>
        <v>0</v>
      </c>
      <c r="E330" t="str">
        <f t="shared" si="31"/>
        <v>P</v>
      </c>
      <c r="F330" s="4">
        <f t="shared" si="32"/>
        <v>0</v>
      </c>
      <c r="G330" s="13"/>
      <c r="K330" s="42">
        <v>41967</v>
      </c>
      <c r="L330" s="41">
        <v>0</v>
      </c>
      <c r="M330" s="41" t="s">
        <v>2</v>
      </c>
    </row>
    <row r="331" spans="1:13">
      <c r="A331">
        <f t="shared" si="28"/>
        <v>2014</v>
      </c>
      <c r="B331">
        <f t="shared" si="29"/>
        <v>11</v>
      </c>
      <c r="C331">
        <f t="shared" si="30"/>
        <v>25</v>
      </c>
      <c r="D331" s="9">
        <f t="shared" si="31"/>
        <v>0</v>
      </c>
      <c r="E331" t="str">
        <f t="shared" si="31"/>
        <v>P</v>
      </c>
      <c r="F331" s="4">
        <f t="shared" si="32"/>
        <v>0</v>
      </c>
      <c r="G331" s="13"/>
      <c r="K331" s="42">
        <v>41968</v>
      </c>
      <c r="L331" s="41">
        <v>0</v>
      </c>
      <c r="M331" s="41" t="s">
        <v>2</v>
      </c>
    </row>
    <row r="332" spans="1:13">
      <c r="A332">
        <f t="shared" si="28"/>
        <v>2014</v>
      </c>
      <c r="B332">
        <f t="shared" si="29"/>
        <v>11</v>
      </c>
      <c r="C332">
        <f t="shared" si="30"/>
        <v>26</v>
      </c>
      <c r="D332" s="9">
        <f t="shared" si="31"/>
        <v>0</v>
      </c>
      <c r="E332" t="str">
        <f t="shared" si="31"/>
        <v>P</v>
      </c>
      <c r="F332" s="4">
        <f t="shared" si="32"/>
        <v>0</v>
      </c>
      <c r="G332" s="13"/>
      <c r="K332" s="42">
        <v>41969</v>
      </c>
      <c r="L332" s="41">
        <v>0</v>
      </c>
      <c r="M332" s="41" t="s">
        <v>2</v>
      </c>
    </row>
    <row r="333" spans="1:13">
      <c r="A333">
        <f t="shared" si="28"/>
        <v>2014</v>
      </c>
      <c r="B333">
        <f t="shared" si="29"/>
        <v>11</v>
      </c>
      <c r="C333">
        <f t="shared" si="30"/>
        <v>27</v>
      </c>
      <c r="D333" s="9">
        <f t="shared" si="31"/>
        <v>0</v>
      </c>
      <c r="E333" t="str">
        <f t="shared" si="31"/>
        <v>P</v>
      </c>
      <c r="F333" s="4">
        <f t="shared" si="32"/>
        <v>0</v>
      </c>
      <c r="G333" s="13"/>
      <c r="K333" s="42">
        <v>41970</v>
      </c>
      <c r="L333" s="41">
        <v>0</v>
      </c>
      <c r="M333" s="41" t="s">
        <v>2</v>
      </c>
    </row>
    <row r="334" spans="1:13">
      <c r="A334">
        <f t="shared" si="28"/>
        <v>2014</v>
      </c>
      <c r="B334">
        <f t="shared" si="29"/>
        <v>11</v>
      </c>
      <c r="C334">
        <f t="shared" si="30"/>
        <v>28</v>
      </c>
      <c r="D334" s="9">
        <f t="shared" si="31"/>
        <v>0</v>
      </c>
      <c r="E334" t="str">
        <f t="shared" si="31"/>
        <v>P</v>
      </c>
      <c r="F334" s="4">
        <f t="shared" si="32"/>
        <v>0</v>
      </c>
      <c r="G334" s="13"/>
      <c r="K334" s="42">
        <v>41971</v>
      </c>
      <c r="L334" s="41">
        <v>0</v>
      </c>
      <c r="M334" s="41" t="s">
        <v>2</v>
      </c>
    </row>
    <row r="335" spans="1:13">
      <c r="A335">
        <f t="shared" si="28"/>
        <v>2014</v>
      </c>
      <c r="B335">
        <f t="shared" si="29"/>
        <v>11</v>
      </c>
      <c r="C335">
        <f t="shared" si="30"/>
        <v>29</v>
      </c>
      <c r="D335" s="9">
        <f t="shared" si="31"/>
        <v>0</v>
      </c>
      <c r="E335" t="str">
        <f t="shared" si="31"/>
        <v>P</v>
      </c>
      <c r="F335" s="4">
        <f t="shared" si="32"/>
        <v>0</v>
      </c>
      <c r="G335" s="13"/>
      <c r="K335" s="42">
        <v>41972</v>
      </c>
      <c r="L335" s="41">
        <v>0</v>
      </c>
      <c r="M335" s="41" t="s">
        <v>2</v>
      </c>
    </row>
    <row r="336" spans="1:13">
      <c r="A336">
        <f t="shared" si="28"/>
        <v>2014</v>
      </c>
      <c r="B336">
        <f t="shared" si="29"/>
        <v>11</v>
      </c>
      <c r="C336">
        <f t="shared" si="30"/>
        <v>30</v>
      </c>
      <c r="D336" s="9">
        <f t="shared" si="31"/>
        <v>0</v>
      </c>
      <c r="E336" t="str">
        <f t="shared" si="31"/>
        <v>P</v>
      </c>
      <c r="F336" s="4">
        <f t="shared" si="32"/>
        <v>0</v>
      </c>
      <c r="G336" s="13"/>
      <c r="K336" s="42">
        <v>41973</v>
      </c>
      <c r="L336" s="41">
        <v>0</v>
      </c>
      <c r="M336" s="41" t="s">
        <v>2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9">
        <f t="shared" si="31"/>
        <v>0</v>
      </c>
      <c r="E337" t="str">
        <f t="shared" si="31"/>
        <v>P</v>
      </c>
      <c r="F337" s="4">
        <f t="shared" si="32"/>
        <v>0</v>
      </c>
      <c r="G337" s="13"/>
      <c r="K337" s="42">
        <v>41974</v>
      </c>
      <c r="L337" s="41">
        <v>0</v>
      </c>
      <c r="M337" s="41" t="s">
        <v>2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9">
        <f t="shared" si="31"/>
        <v>0</v>
      </c>
      <c r="E338" t="str">
        <f t="shared" si="31"/>
        <v>P</v>
      </c>
      <c r="F338" s="4">
        <f t="shared" si="32"/>
        <v>0</v>
      </c>
      <c r="G338" s="13"/>
      <c r="K338" s="42">
        <v>41975</v>
      </c>
      <c r="L338" s="41">
        <v>0</v>
      </c>
      <c r="M338" s="41" t="s">
        <v>2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9">
        <f t="shared" si="31"/>
        <v>0</v>
      </c>
      <c r="E339" t="str">
        <f t="shared" si="31"/>
        <v>P</v>
      </c>
      <c r="F339" s="4">
        <f t="shared" si="32"/>
        <v>0</v>
      </c>
      <c r="G339" s="13"/>
      <c r="K339" s="42">
        <v>41976</v>
      </c>
      <c r="L339" s="41">
        <v>0</v>
      </c>
      <c r="M339" s="41" t="s">
        <v>2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9">
        <f t="shared" si="31"/>
        <v>0</v>
      </c>
      <c r="E340" t="str">
        <f t="shared" si="31"/>
        <v>P</v>
      </c>
      <c r="F340" s="4">
        <f t="shared" si="32"/>
        <v>0</v>
      </c>
      <c r="G340" s="13"/>
      <c r="K340" s="42">
        <v>41977</v>
      </c>
      <c r="L340" s="41">
        <v>0</v>
      </c>
      <c r="M340" s="41" t="s">
        <v>2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9">
        <f t="shared" si="31"/>
        <v>0</v>
      </c>
      <c r="E341" t="str">
        <f t="shared" si="31"/>
        <v>P</v>
      </c>
      <c r="F341" s="4">
        <f t="shared" si="32"/>
        <v>0</v>
      </c>
      <c r="G341" s="13"/>
      <c r="K341" s="42">
        <v>41978</v>
      </c>
      <c r="L341" s="41">
        <v>0</v>
      </c>
      <c r="M341" s="41" t="s">
        <v>2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9">
        <f t="shared" si="31"/>
        <v>0</v>
      </c>
      <c r="E342" t="str">
        <f t="shared" si="31"/>
        <v>P</v>
      </c>
      <c r="F342" s="4">
        <f t="shared" si="32"/>
        <v>0</v>
      </c>
      <c r="G342" s="13"/>
      <c r="K342" s="42">
        <v>41979</v>
      </c>
      <c r="L342" s="41">
        <v>0</v>
      </c>
      <c r="M342" s="41" t="s">
        <v>2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9">
        <f t="shared" si="31"/>
        <v>0</v>
      </c>
      <c r="E343" t="str">
        <f t="shared" si="31"/>
        <v>P</v>
      </c>
      <c r="F343" s="4">
        <f t="shared" si="32"/>
        <v>0</v>
      </c>
      <c r="G343" s="13"/>
      <c r="K343" s="42">
        <v>41980</v>
      </c>
      <c r="L343" s="41">
        <v>0</v>
      </c>
      <c r="M343" s="41" t="s">
        <v>2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9">
        <f t="shared" si="31"/>
        <v>0</v>
      </c>
      <c r="E344" t="str">
        <f t="shared" si="31"/>
        <v>P</v>
      </c>
      <c r="F344" s="4">
        <f t="shared" si="32"/>
        <v>0</v>
      </c>
      <c r="G344" s="13"/>
      <c r="K344" s="42">
        <v>41981</v>
      </c>
      <c r="L344" s="41">
        <v>0</v>
      </c>
      <c r="M344" s="41" t="s">
        <v>2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9">
        <f t="shared" si="31"/>
        <v>0</v>
      </c>
      <c r="E345" t="str">
        <f t="shared" si="31"/>
        <v>P</v>
      </c>
      <c r="F345" s="4">
        <f t="shared" si="32"/>
        <v>0</v>
      </c>
      <c r="G345" s="13"/>
      <c r="K345" s="42">
        <v>41982</v>
      </c>
      <c r="L345" s="41">
        <v>0</v>
      </c>
      <c r="M345" s="41" t="s">
        <v>2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9">
        <f t="shared" si="31"/>
        <v>0</v>
      </c>
      <c r="E346" t="str">
        <f t="shared" si="31"/>
        <v>P</v>
      </c>
      <c r="F346" s="4">
        <f t="shared" si="32"/>
        <v>0</v>
      </c>
      <c r="G346" s="13"/>
      <c r="K346" s="42">
        <v>41983</v>
      </c>
      <c r="L346" s="41">
        <v>0</v>
      </c>
      <c r="M346" s="41" t="s">
        <v>2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9">
        <f t="shared" si="31"/>
        <v>0</v>
      </c>
      <c r="E347" t="str">
        <f t="shared" si="31"/>
        <v>P</v>
      </c>
      <c r="F347" s="4">
        <f t="shared" si="32"/>
        <v>0</v>
      </c>
      <c r="G347" s="13"/>
      <c r="K347" s="42">
        <v>41984</v>
      </c>
      <c r="L347" s="41">
        <v>0</v>
      </c>
      <c r="M347" s="41" t="s">
        <v>2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9">
        <f t="shared" si="31"/>
        <v>0</v>
      </c>
      <c r="E348" t="str">
        <f t="shared" si="31"/>
        <v>P</v>
      </c>
      <c r="F348" s="4">
        <f t="shared" si="32"/>
        <v>0</v>
      </c>
      <c r="G348" s="13"/>
      <c r="K348" s="42">
        <v>41985</v>
      </c>
      <c r="L348" s="41">
        <v>0</v>
      </c>
      <c r="M348" s="41" t="s">
        <v>2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9">
        <f t="shared" si="31"/>
        <v>0</v>
      </c>
      <c r="E349" t="str">
        <f t="shared" si="31"/>
        <v>P</v>
      </c>
      <c r="F349" s="4">
        <f t="shared" si="32"/>
        <v>0</v>
      </c>
      <c r="G349" s="13"/>
      <c r="K349" s="42">
        <v>41986</v>
      </c>
      <c r="L349" s="41">
        <v>0</v>
      </c>
      <c r="M349" s="41" t="s">
        <v>2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9">
        <f t="shared" si="31"/>
        <v>0</v>
      </c>
      <c r="E350" t="str">
        <f t="shared" si="31"/>
        <v>P</v>
      </c>
      <c r="F350" s="4">
        <f t="shared" si="32"/>
        <v>0</v>
      </c>
      <c r="G350" s="13"/>
      <c r="K350" s="42">
        <v>41987</v>
      </c>
      <c r="L350" s="41">
        <v>0</v>
      </c>
      <c r="M350" s="41" t="s">
        <v>2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9">
        <f t="shared" si="31"/>
        <v>0.04</v>
      </c>
      <c r="E351" t="str">
        <f t="shared" si="31"/>
        <v>P</v>
      </c>
      <c r="F351" s="4">
        <f t="shared" si="32"/>
        <v>7.9338842975206617E-2</v>
      </c>
      <c r="G351" s="13"/>
      <c r="K351" s="42">
        <v>41988</v>
      </c>
      <c r="L351" s="41">
        <v>0.04</v>
      </c>
      <c r="M351" s="41" t="s">
        <v>2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9">
        <f t="shared" si="31"/>
        <v>0.35</v>
      </c>
      <c r="E352" t="str">
        <f t="shared" si="31"/>
        <v>P</v>
      </c>
      <c r="F352" s="4">
        <f t="shared" si="32"/>
        <v>0.69421487603305787</v>
      </c>
      <c r="G352" s="13"/>
      <c r="K352" s="42">
        <v>41989</v>
      </c>
      <c r="L352" s="41">
        <v>0.35</v>
      </c>
      <c r="M352" s="41" t="s">
        <v>2</v>
      </c>
    </row>
    <row r="353" spans="1:14">
      <c r="A353">
        <f t="shared" si="28"/>
        <v>2014</v>
      </c>
      <c r="B353">
        <f t="shared" si="29"/>
        <v>12</v>
      </c>
      <c r="C353">
        <f t="shared" si="30"/>
        <v>17</v>
      </c>
      <c r="D353" s="9">
        <f t="shared" si="31"/>
        <v>0.54</v>
      </c>
      <c r="E353" t="str">
        <f t="shared" si="31"/>
        <v>P</v>
      </c>
      <c r="F353" s="4">
        <f t="shared" si="32"/>
        <v>1.0710743801652893</v>
      </c>
      <c r="G353" s="13"/>
      <c r="K353" s="42">
        <v>41990</v>
      </c>
      <c r="L353" s="41">
        <v>0.54</v>
      </c>
      <c r="M353" s="41" t="s">
        <v>2</v>
      </c>
    </row>
    <row r="354" spans="1:14">
      <c r="A354">
        <f t="shared" si="28"/>
        <v>2014</v>
      </c>
      <c r="B354">
        <f t="shared" si="29"/>
        <v>12</v>
      </c>
      <c r="C354">
        <f t="shared" si="30"/>
        <v>18</v>
      </c>
      <c r="D354" s="9">
        <f t="shared" si="31"/>
        <v>0.87</v>
      </c>
      <c r="E354" t="str">
        <f t="shared" si="31"/>
        <v>P</v>
      </c>
      <c r="F354" s="4">
        <f t="shared" si="32"/>
        <v>1.7256198347107439</v>
      </c>
      <c r="G354" s="13"/>
      <c r="K354" s="42">
        <v>41991</v>
      </c>
      <c r="L354" s="41">
        <v>0.87</v>
      </c>
      <c r="M354" s="41" t="s">
        <v>2</v>
      </c>
    </row>
    <row r="355" spans="1:14">
      <c r="A355">
        <f t="shared" si="28"/>
        <v>2014</v>
      </c>
      <c r="B355">
        <f t="shared" si="29"/>
        <v>12</v>
      </c>
      <c r="C355">
        <f t="shared" si="30"/>
        <v>19</v>
      </c>
      <c r="D355" s="9">
        <f t="shared" si="31"/>
        <v>1.2</v>
      </c>
      <c r="E355" t="str">
        <f t="shared" si="31"/>
        <v>P</v>
      </c>
      <c r="F355" s="4">
        <f t="shared" si="32"/>
        <v>2.3801652892561984</v>
      </c>
      <c r="G355" s="13"/>
      <c r="K355" s="42">
        <v>41992</v>
      </c>
      <c r="L355" s="41">
        <v>1.2</v>
      </c>
      <c r="M355" s="41" t="s">
        <v>2</v>
      </c>
    </row>
    <row r="356" spans="1:14">
      <c r="A356">
        <f t="shared" si="28"/>
        <v>2014</v>
      </c>
      <c r="B356">
        <f t="shared" si="29"/>
        <v>12</v>
      </c>
      <c r="C356">
        <f t="shared" si="30"/>
        <v>20</v>
      </c>
      <c r="D356" s="9">
        <f t="shared" si="31"/>
        <v>1.9</v>
      </c>
      <c r="E356" t="str">
        <f t="shared" si="31"/>
        <v>P</v>
      </c>
      <c r="F356" s="4">
        <f t="shared" si="32"/>
        <v>3.7685950413223139</v>
      </c>
      <c r="G356" s="13"/>
      <c r="K356" s="42">
        <v>41993</v>
      </c>
      <c r="L356" s="41">
        <v>1.9</v>
      </c>
      <c r="M356" s="41" t="s">
        <v>2</v>
      </c>
    </row>
    <row r="357" spans="1:14">
      <c r="A357">
        <f t="shared" si="28"/>
        <v>2014</v>
      </c>
      <c r="B357">
        <f t="shared" si="29"/>
        <v>12</v>
      </c>
      <c r="C357">
        <f t="shared" si="30"/>
        <v>21</v>
      </c>
      <c r="D357" s="9">
        <f t="shared" si="31"/>
        <v>1.8</v>
      </c>
      <c r="E357" t="str">
        <f t="shared" si="31"/>
        <v>P</v>
      </c>
      <c r="F357" s="4">
        <f t="shared" si="32"/>
        <v>3.5702479338842976</v>
      </c>
      <c r="G357" s="13"/>
      <c r="K357" s="42">
        <v>41994</v>
      </c>
      <c r="L357" s="41">
        <v>1.8</v>
      </c>
      <c r="M357" s="41" t="s">
        <v>2</v>
      </c>
    </row>
    <row r="358" spans="1:14">
      <c r="A358">
        <f t="shared" si="28"/>
        <v>2014</v>
      </c>
      <c r="B358">
        <f t="shared" si="29"/>
        <v>12</v>
      </c>
      <c r="C358">
        <f t="shared" si="30"/>
        <v>22</v>
      </c>
      <c r="D358" s="9">
        <f t="shared" si="31"/>
        <v>2.1</v>
      </c>
      <c r="E358" t="str">
        <f t="shared" si="31"/>
        <v>P</v>
      </c>
      <c r="F358" s="4">
        <f t="shared" si="32"/>
        <v>4.1652892561983474</v>
      </c>
      <c r="G358" s="13"/>
      <c r="K358" s="42">
        <v>41995</v>
      </c>
      <c r="L358" s="41">
        <v>2.1</v>
      </c>
      <c r="M358" s="41" t="s">
        <v>2</v>
      </c>
    </row>
    <row r="359" spans="1:14">
      <c r="A359">
        <f t="shared" si="28"/>
        <v>2014</v>
      </c>
      <c r="B359">
        <f t="shared" si="29"/>
        <v>12</v>
      </c>
      <c r="C359">
        <f t="shared" si="30"/>
        <v>23</v>
      </c>
      <c r="D359" s="9">
        <f t="shared" si="31"/>
        <v>1.7</v>
      </c>
      <c r="E359" t="str">
        <f t="shared" si="31"/>
        <v>P</v>
      </c>
      <c r="F359" s="4">
        <f t="shared" si="32"/>
        <v>3.3719008264462809</v>
      </c>
      <c r="G359" s="13"/>
      <c r="K359" s="42">
        <v>41996</v>
      </c>
      <c r="L359" s="41">
        <v>1.7</v>
      </c>
      <c r="M359" s="41" t="s">
        <v>2</v>
      </c>
    </row>
    <row r="360" spans="1:14">
      <c r="A360">
        <f t="shared" si="28"/>
        <v>2014</v>
      </c>
      <c r="B360">
        <f t="shared" si="29"/>
        <v>12</v>
      </c>
      <c r="C360">
        <f t="shared" si="30"/>
        <v>24</v>
      </c>
      <c r="D360" s="9">
        <f t="shared" si="31"/>
        <v>1.1000000000000001</v>
      </c>
      <c r="E360" t="str">
        <f t="shared" si="31"/>
        <v>P</v>
      </c>
      <c r="F360" s="4">
        <f t="shared" si="32"/>
        <v>2.1818181818181821</v>
      </c>
      <c r="G360" s="13"/>
      <c r="K360" s="42">
        <v>41997</v>
      </c>
      <c r="L360" s="41">
        <v>1.1000000000000001</v>
      </c>
      <c r="M360" s="41" t="s">
        <v>2</v>
      </c>
    </row>
    <row r="361" spans="1:14">
      <c r="A361">
        <f t="shared" si="28"/>
        <v>2014</v>
      </c>
      <c r="B361">
        <f t="shared" si="29"/>
        <v>12</v>
      </c>
      <c r="C361">
        <f t="shared" si="30"/>
        <v>25</v>
      </c>
      <c r="D361" s="9">
        <f t="shared" si="31"/>
        <v>2.1</v>
      </c>
      <c r="E361" t="str">
        <f t="shared" si="31"/>
        <v>P</v>
      </c>
      <c r="F361" s="4">
        <f t="shared" si="32"/>
        <v>4.1652892561983474</v>
      </c>
      <c r="G361" s="13"/>
      <c r="K361" s="42">
        <v>41998</v>
      </c>
      <c r="L361" s="41">
        <v>2.1</v>
      </c>
      <c r="M361" s="41" t="s">
        <v>2</v>
      </c>
    </row>
    <row r="362" spans="1:14">
      <c r="A362">
        <f t="shared" si="28"/>
        <v>2014</v>
      </c>
      <c r="B362">
        <f t="shared" si="29"/>
        <v>12</v>
      </c>
      <c r="C362">
        <f t="shared" si="30"/>
        <v>26</v>
      </c>
      <c r="D362" s="9">
        <f t="shared" si="31"/>
        <v>3</v>
      </c>
      <c r="E362" t="str">
        <f t="shared" si="31"/>
        <v>P</v>
      </c>
      <c r="F362" s="4">
        <f t="shared" si="32"/>
        <v>5.9504132231404956</v>
      </c>
      <c r="G362" s="13"/>
      <c r="K362" s="42">
        <v>41999</v>
      </c>
      <c r="L362" s="41">
        <v>3</v>
      </c>
      <c r="M362" s="41" t="s">
        <v>2</v>
      </c>
    </row>
    <row r="363" spans="1:14">
      <c r="A363">
        <f t="shared" si="28"/>
        <v>2014</v>
      </c>
      <c r="B363">
        <f t="shared" si="29"/>
        <v>12</v>
      </c>
      <c r="C363">
        <f t="shared" si="30"/>
        <v>27</v>
      </c>
      <c r="D363" s="9">
        <f t="shared" si="31"/>
        <v>0.62</v>
      </c>
      <c r="E363" t="str">
        <f t="shared" si="31"/>
        <v>P</v>
      </c>
      <c r="F363" s="4">
        <f t="shared" si="32"/>
        <v>1.2297520661157024</v>
      </c>
      <c r="G363" s="13"/>
      <c r="K363" s="42">
        <v>42000</v>
      </c>
      <c r="L363" s="41">
        <v>0.62</v>
      </c>
      <c r="M363" s="41" t="s">
        <v>2</v>
      </c>
    </row>
    <row r="364" spans="1:14">
      <c r="A364">
        <f t="shared" si="28"/>
        <v>2014</v>
      </c>
      <c r="B364">
        <f t="shared" si="29"/>
        <v>12</v>
      </c>
      <c r="C364">
        <f t="shared" si="30"/>
        <v>28</v>
      </c>
      <c r="D364" s="9">
        <f t="shared" si="31"/>
        <v>9</v>
      </c>
      <c r="E364" t="str">
        <f t="shared" si="31"/>
        <v>P</v>
      </c>
      <c r="F364" s="4">
        <f t="shared" si="32"/>
        <v>17.851239669421489</v>
      </c>
      <c r="G364" s="13"/>
      <c r="K364" s="42">
        <v>42001</v>
      </c>
      <c r="L364" s="41">
        <v>9</v>
      </c>
      <c r="M364" s="41" t="s">
        <v>2</v>
      </c>
    </row>
    <row r="365" spans="1:14">
      <c r="A365">
        <f t="shared" si="28"/>
        <v>2014</v>
      </c>
      <c r="B365">
        <f t="shared" si="29"/>
        <v>12</v>
      </c>
      <c r="C365">
        <f t="shared" si="30"/>
        <v>29</v>
      </c>
      <c r="D365" s="18">
        <f t="shared" si="31"/>
        <v>0</v>
      </c>
      <c r="E365" t="str">
        <f t="shared" si="31"/>
        <v>P</v>
      </c>
      <c r="F365" s="13">
        <f t="shared" si="32"/>
        <v>0</v>
      </c>
      <c r="G365" s="9" t="str">
        <f>N365</f>
        <v>Ice</v>
      </c>
      <c r="K365" s="42">
        <v>42002</v>
      </c>
      <c r="M365" s="41" t="s">
        <v>2</v>
      </c>
      <c r="N365" s="41" t="s">
        <v>4</v>
      </c>
    </row>
    <row r="366" spans="1:14">
      <c r="A366">
        <f t="shared" si="28"/>
        <v>2014</v>
      </c>
      <c r="B366">
        <f t="shared" si="29"/>
        <v>12</v>
      </c>
      <c r="C366">
        <f t="shared" si="30"/>
        <v>30</v>
      </c>
      <c r="D366" s="18">
        <f t="shared" si="31"/>
        <v>0</v>
      </c>
      <c r="E366" t="str">
        <f t="shared" si="31"/>
        <v>P</v>
      </c>
      <c r="F366" s="13">
        <f t="shared" si="32"/>
        <v>0</v>
      </c>
      <c r="G366" s="9" t="str">
        <f>N366</f>
        <v>Ice</v>
      </c>
      <c r="K366" s="42">
        <v>42003</v>
      </c>
      <c r="M366" s="41" t="s">
        <v>2</v>
      </c>
      <c r="N366" s="41" t="s">
        <v>4</v>
      </c>
    </row>
    <row r="367" spans="1:14">
      <c r="A367">
        <f t="shared" si="28"/>
        <v>2014</v>
      </c>
      <c r="B367">
        <f t="shared" si="29"/>
        <v>12</v>
      </c>
      <c r="C367">
        <f t="shared" si="30"/>
        <v>31</v>
      </c>
      <c r="D367" s="18">
        <f t="shared" si="31"/>
        <v>0</v>
      </c>
      <c r="E367" t="str">
        <f t="shared" si="31"/>
        <v>P</v>
      </c>
      <c r="F367" s="13">
        <f t="shared" si="32"/>
        <v>0</v>
      </c>
      <c r="G367" s="9" t="str">
        <f>N367</f>
        <v>Ice</v>
      </c>
      <c r="K367" s="42">
        <v>42004</v>
      </c>
      <c r="M367" s="41" t="s">
        <v>2</v>
      </c>
      <c r="N367" s="41" t="s">
        <v>4</v>
      </c>
    </row>
    <row r="368" spans="1:14">
      <c r="K368" s="7"/>
    </row>
    <row r="369" spans="1:6" s="66" customFormat="1">
      <c r="A369" s="66" t="s">
        <v>110</v>
      </c>
      <c r="D369" s="18"/>
      <c r="F369" s="13">
        <f>SUM(F3:F367)</f>
        <v>1700.8859504132238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workbookViewId="0">
      <selection activeCell="A36" sqref="A36"/>
    </sheetView>
  </sheetViews>
  <sheetFormatPr defaultRowHeight="15"/>
  <cols>
    <col min="1" max="1" width="5.5703125" bestFit="1" customWidth="1"/>
    <col min="2" max="3" width="4.28515625" bestFit="1" customWidth="1"/>
    <col min="4" max="4" width="6.5703125" style="9" bestFit="1" customWidth="1"/>
    <col min="5" max="5" width="4" bestFit="1" customWidth="1"/>
    <col min="6" max="6" width="6.5703125" bestFit="1" customWidth="1"/>
    <col min="7" max="7" width="9.140625" style="11"/>
    <col min="8" max="8" width="5.140625" bestFit="1" customWidth="1"/>
    <col min="9" max="9" width="5.28515625" bestFit="1" customWidth="1"/>
    <col min="10" max="10" width="7.5703125" bestFit="1" customWidth="1"/>
    <col min="11" max="11" width="10.7109375" bestFit="1" customWidth="1"/>
    <col min="12" max="12" width="5" customWidth="1"/>
    <col min="13" max="13" width="4" customWidth="1"/>
    <col min="15" max="15" width="5.5703125" customWidth="1"/>
  </cols>
  <sheetData>
    <row r="1" spans="1:16" s="62" customFormat="1">
      <c r="A1" s="62" t="s">
        <v>38</v>
      </c>
      <c r="D1" s="63"/>
    </row>
    <row r="2" spans="1:16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1362.6644628099175</v>
      </c>
    </row>
    <row r="3" spans="1:16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0.89</v>
      </c>
      <c r="E3" t="str">
        <f t="shared" ref="E3:E34" si="1">M3</f>
        <v>A:e</v>
      </c>
      <c r="F3" s="4">
        <f>D3*(86400/43560)</f>
        <v>1.7652892561983471</v>
      </c>
      <c r="G3" s="13"/>
      <c r="H3" s="11" t="s">
        <v>44</v>
      </c>
      <c r="I3">
        <v>1</v>
      </c>
      <c r="J3" s="14">
        <f>SUMIF(B:B,I3,F:F)</f>
        <v>76.542148760330576</v>
      </c>
      <c r="K3" s="44">
        <v>41640</v>
      </c>
      <c r="L3" s="43">
        <v>0.89</v>
      </c>
      <c r="M3" s="43" t="s">
        <v>1</v>
      </c>
      <c r="O3" s="12"/>
      <c r="P3" s="10"/>
    </row>
    <row r="4" spans="1:16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0.9</v>
      </c>
      <c r="E4" t="str">
        <f t="shared" si="1"/>
        <v>A:e</v>
      </c>
      <c r="F4" s="4">
        <f t="shared" ref="F4:F67" si="5">D4*(86400/43560)</f>
        <v>1.7851239669421488</v>
      </c>
      <c r="G4" s="13"/>
      <c r="H4" s="11" t="s">
        <v>45</v>
      </c>
      <c r="I4">
        <v>2</v>
      </c>
      <c r="J4" s="14">
        <f>SUMIF(B:B,I4,F:F)</f>
        <v>110.26115702479342</v>
      </c>
      <c r="K4" s="44">
        <v>41641</v>
      </c>
      <c r="L4" s="43">
        <v>0.9</v>
      </c>
      <c r="M4" s="43" t="s">
        <v>1</v>
      </c>
      <c r="O4" s="15"/>
      <c r="P4" s="14"/>
    </row>
    <row r="5" spans="1:16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0.92</v>
      </c>
      <c r="E5" t="str">
        <f t="shared" si="1"/>
        <v>A:e</v>
      </c>
      <c r="F5" s="4">
        <f t="shared" si="5"/>
        <v>1.8247933884297522</v>
      </c>
      <c r="G5" s="13"/>
      <c r="H5" s="11" t="s">
        <v>46</v>
      </c>
      <c r="I5">
        <v>3</v>
      </c>
      <c r="J5" s="14">
        <f>SUMIF(B:B,I5,F:F)</f>
        <v>173.63305785123978</v>
      </c>
      <c r="K5" s="44">
        <v>41642</v>
      </c>
      <c r="L5" s="43">
        <v>0.92</v>
      </c>
      <c r="M5" s="43" t="s">
        <v>1</v>
      </c>
      <c r="O5" s="15"/>
      <c r="P5" s="14"/>
    </row>
    <row r="6" spans="1:16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0.94</v>
      </c>
      <c r="E6" t="str">
        <f t="shared" si="1"/>
        <v>A:e</v>
      </c>
      <c r="F6" s="4">
        <f t="shared" si="5"/>
        <v>1.8644628099173552</v>
      </c>
      <c r="G6" s="13"/>
      <c r="H6" s="11" t="s">
        <v>47</v>
      </c>
      <c r="I6">
        <v>4</v>
      </c>
      <c r="J6" s="14">
        <f>SUMIF(B:B,I6,F:F)</f>
        <v>253.88429752066116</v>
      </c>
      <c r="K6" s="44">
        <v>41643</v>
      </c>
      <c r="L6" s="43">
        <v>0.94</v>
      </c>
      <c r="M6" s="43" t="s">
        <v>1</v>
      </c>
      <c r="O6" s="15"/>
      <c r="P6" s="14"/>
    </row>
    <row r="7" spans="1:16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0.9</v>
      </c>
      <c r="E7" t="str">
        <f t="shared" si="1"/>
        <v>A:e</v>
      </c>
      <c r="F7" s="4">
        <f t="shared" si="5"/>
        <v>1.7851239669421488</v>
      </c>
      <c r="G7" s="13"/>
      <c r="H7" s="11" t="s">
        <v>48</v>
      </c>
      <c r="I7">
        <v>5</v>
      </c>
      <c r="J7" s="14">
        <f>SUMIF(B:B,I7,F:F)</f>
        <v>122.79669421487604</v>
      </c>
      <c r="K7" s="44">
        <v>41644</v>
      </c>
      <c r="L7" s="43">
        <v>0.9</v>
      </c>
      <c r="M7" s="43" t="s">
        <v>1</v>
      </c>
      <c r="O7" s="15"/>
      <c r="P7" s="14"/>
    </row>
    <row r="8" spans="1:16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0.53</v>
      </c>
      <c r="E8" t="str">
        <f t="shared" si="1"/>
        <v>A:e</v>
      </c>
      <c r="F8" s="4">
        <f t="shared" si="5"/>
        <v>1.0512396694214876</v>
      </c>
      <c r="G8" s="13"/>
      <c r="H8" s="11" t="s">
        <v>49</v>
      </c>
      <c r="I8">
        <v>6</v>
      </c>
      <c r="J8" s="14">
        <f>SUMIF(B:B,I8,F:F)</f>
        <v>453.89752066115705</v>
      </c>
      <c r="K8" s="44">
        <v>41645</v>
      </c>
      <c r="L8" s="43">
        <v>0.53</v>
      </c>
      <c r="M8" s="43" t="s">
        <v>1</v>
      </c>
      <c r="O8" s="15"/>
      <c r="P8" s="14"/>
    </row>
    <row r="9" spans="1:16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0.84</v>
      </c>
      <c r="E9" t="str">
        <f t="shared" si="1"/>
        <v>A:e</v>
      </c>
      <c r="F9" s="4">
        <f t="shared" si="5"/>
        <v>1.6661157024793389</v>
      </c>
      <c r="G9" s="13"/>
      <c r="H9" s="11" t="s">
        <v>50</v>
      </c>
      <c r="I9">
        <v>7</v>
      </c>
      <c r="J9" s="14">
        <f>SUMIF(B:B,I9,F:F)</f>
        <v>83.44462809917357</v>
      </c>
      <c r="K9" s="44">
        <v>41646</v>
      </c>
      <c r="L9" s="43">
        <v>0.84</v>
      </c>
      <c r="M9" s="43" t="s">
        <v>1</v>
      </c>
      <c r="O9" s="15"/>
      <c r="P9" s="14"/>
    </row>
    <row r="10" spans="1:16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0.84</v>
      </c>
      <c r="E10" t="str">
        <f t="shared" si="1"/>
        <v>A:e</v>
      </c>
      <c r="F10" s="4">
        <f t="shared" si="5"/>
        <v>1.6661157024793389</v>
      </c>
      <c r="G10" s="13"/>
      <c r="H10" s="11" t="s">
        <v>51</v>
      </c>
      <c r="I10">
        <v>8</v>
      </c>
      <c r="J10" s="14">
        <f>SUMIF(B:B,I10,F:F)</f>
        <v>88.204958677685951</v>
      </c>
      <c r="K10" s="44">
        <v>41647</v>
      </c>
      <c r="L10" s="43">
        <v>0.84</v>
      </c>
      <c r="M10" s="43" t="s">
        <v>1</v>
      </c>
      <c r="O10" s="15"/>
      <c r="P10" s="14"/>
    </row>
    <row r="11" spans="1:16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0.69</v>
      </c>
      <c r="E11" t="str">
        <f t="shared" si="1"/>
        <v>A:e</v>
      </c>
      <c r="F11" s="4">
        <f t="shared" si="5"/>
        <v>1.368595041322314</v>
      </c>
      <c r="G11" s="13"/>
      <c r="H11" s="11" t="s">
        <v>52</v>
      </c>
      <c r="I11">
        <v>9</v>
      </c>
      <c r="J11" s="14">
        <f>SUMIF(B:B,I11,F:F)</f>
        <v>0</v>
      </c>
      <c r="K11" s="44">
        <v>41648</v>
      </c>
      <c r="L11" s="43">
        <v>0.69</v>
      </c>
      <c r="M11" s="43" t="s">
        <v>1</v>
      </c>
      <c r="O11" s="15"/>
      <c r="P11" s="14"/>
    </row>
    <row r="12" spans="1:16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0.94</v>
      </c>
      <c r="E12" t="str">
        <f t="shared" si="1"/>
        <v>A:e</v>
      </c>
      <c r="F12" s="4">
        <f t="shared" si="5"/>
        <v>1.8644628099173552</v>
      </c>
      <c r="G12" s="13"/>
      <c r="H12" s="11" t="s">
        <v>53</v>
      </c>
      <c r="I12">
        <v>10</v>
      </c>
      <c r="J12" s="14">
        <f>SUMIF(B:B,I12,F:F)</f>
        <v>0</v>
      </c>
      <c r="K12" s="44">
        <v>41649</v>
      </c>
      <c r="L12" s="43">
        <v>0.94</v>
      </c>
      <c r="M12" s="43" t="s">
        <v>1</v>
      </c>
      <c r="O12" s="15"/>
      <c r="P12" s="14"/>
    </row>
    <row r="13" spans="1:16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1.1000000000000001</v>
      </c>
      <c r="E13" t="str">
        <f t="shared" si="1"/>
        <v>A:e</v>
      </c>
      <c r="F13" s="4">
        <f t="shared" si="5"/>
        <v>2.1818181818181821</v>
      </c>
      <c r="G13" s="13"/>
      <c r="H13" s="11" t="s">
        <v>54</v>
      </c>
      <c r="I13">
        <v>11</v>
      </c>
      <c r="J13" s="14">
        <f>SUMIF(B:B,I13,F:F)</f>
        <v>0</v>
      </c>
      <c r="K13" s="44">
        <v>41650</v>
      </c>
      <c r="L13" s="43">
        <v>1.1000000000000001</v>
      </c>
      <c r="M13" s="43" t="s">
        <v>1</v>
      </c>
      <c r="O13" s="15"/>
      <c r="P13" s="14"/>
    </row>
    <row r="14" spans="1:16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1.1000000000000001</v>
      </c>
      <c r="E14" t="str">
        <f t="shared" si="1"/>
        <v>A:e</v>
      </c>
      <c r="F14" s="4">
        <f t="shared" si="5"/>
        <v>2.1818181818181821</v>
      </c>
      <c r="G14" s="13"/>
      <c r="H14" s="11" t="s">
        <v>55</v>
      </c>
      <c r="I14">
        <v>12</v>
      </c>
      <c r="J14" s="14">
        <f>SUMIF(B:B,I14,F:F)</f>
        <v>0</v>
      </c>
      <c r="K14" s="44">
        <v>41651</v>
      </c>
      <c r="L14" s="43">
        <v>1.1000000000000001</v>
      </c>
      <c r="M14" s="43" t="s">
        <v>1</v>
      </c>
      <c r="O14" s="15"/>
      <c r="P14" s="14"/>
    </row>
    <row r="15" spans="1:16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1.3</v>
      </c>
      <c r="E15" t="str">
        <f t="shared" si="1"/>
        <v>A:e</v>
      </c>
      <c r="F15" s="4">
        <f t="shared" si="5"/>
        <v>2.5785123966942152</v>
      </c>
      <c r="G15" s="13"/>
      <c r="K15" s="44">
        <v>41652</v>
      </c>
      <c r="L15" s="43">
        <v>1.3</v>
      </c>
      <c r="M15" s="43" t="s">
        <v>1</v>
      </c>
      <c r="O15" s="15"/>
      <c r="P15" s="14"/>
    </row>
    <row r="16" spans="1:16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1.3</v>
      </c>
      <c r="E16" t="str">
        <f t="shared" si="1"/>
        <v>A:e</v>
      </c>
      <c r="F16" s="4">
        <f t="shared" si="5"/>
        <v>2.5785123966942152</v>
      </c>
      <c r="G16" s="13"/>
      <c r="K16" s="44">
        <v>41653</v>
      </c>
      <c r="L16" s="43">
        <v>1.3</v>
      </c>
      <c r="M16" s="43" t="s">
        <v>1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1.4</v>
      </c>
      <c r="E17" t="str">
        <f t="shared" si="1"/>
        <v>A:e</v>
      </c>
      <c r="F17" s="4">
        <f t="shared" si="5"/>
        <v>2.7768595041322315</v>
      </c>
      <c r="G17" s="13"/>
      <c r="K17" s="44">
        <v>41654</v>
      </c>
      <c r="L17" s="43">
        <v>1.4</v>
      </c>
      <c r="M17" s="43" t="s">
        <v>1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1.4</v>
      </c>
      <c r="E18" t="str">
        <f t="shared" si="1"/>
        <v>A:e</v>
      </c>
      <c r="F18" s="4">
        <f t="shared" si="5"/>
        <v>2.7768595041322315</v>
      </c>
      <c r="G18" s="13"/>
      <c r="K18" s="44">
        <v>41655</v>
      </c>
      <c r="L18" s="43">
        <v>1.4</v>
      </c>
      <c r="M18" s="43" t="s">
        <v>1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1.6</v>
      </c>
      <c r="E19" t="str">
        <f t="shared" si="1"/>
        <v>A:e</v>
      </c>
      <c r="F19" s="4">
        <f t="shared" si="5"/>
        <v>3.1735537190082646</v>
      </c>
      <c r="G19" s="13"/>
      <c r="K19" s="44">
        <v>41656</v>
      </c>
      <c r="L19" s="43">
        <v>1.6</v>
      </c>
      <c r="M19" s="43" t="s">
        <v>1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1.7</v>
      </c>
      <c r="E20" t="str">
        <f t="shared" si="1"/>
        <v>A:e</v>
      </c>
      <c r="F20" s="4">
        <f t="shared" si="5"/>
        <v>3.3719008264462809</v>
      </c>
      <c r="G20" s="13"/>
      <c r="K20" s="44">
        <v>41657</v>
      </c>
      <c r="L20" s="43">
        <v>1.7</v>
      </c>
      <c r="M20" s="43" t="s">
        <v>1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1.8</v>
      </c>
      <c r="E21" t="str">
        <f t="shared" si="1"/>
        <v>A:e</v>
      </c>
      <c r="F21" s="4">
        <f t="shared" si="5"/>
        <v>3.5702479338842976</v>
      </c>
      <c r="G21" s="13"/>
      <c r="K21" s="44">
        <v>41658</v>
      </c>
      <c r="L21" s="43">
        <v>1.8</v>
      </c>
      <c r="M21" s="43" t="s">
        <v>1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1.7</v>
      </c>
      <c r="E22" t="str">
        <f t="shared" si="1"/>
        <v>A:e</v>
      </c>
      <c r="F22" s="4">
        <f t="shared" si="5"/>
        <v>3.3719008264462809</v>
      </c>
      <c r="G22" s="13"/>
      <c r="K22" s="44">
        <v>41659</v>
      </c>
      <c r="L22" s="43">
        <v>1.7</v>
      </c>
      <c r="M22" s="43" t="s">
        <v>1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1.5</v>
      </c>
      <c r="E23" t="str">
        <f t="shared" si="1"/>
        <v>A:e</v>
      </c>
      <c r="F23" s="4">
        <f t="shared" si="5"/>
        <v>2.9752066115702478</v>
      </c>
      <c r="G23" s="13"/>
      <c r="K23" s="44">
        <v>41660</v>
      </c>
      <c r="L23" s="43">
        <v>1.5</v>
      </c>
      <c r="M23" s="43" t="s">
        <v>1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1.3</v>
      </c>
      <c r="E24" t="str">
        <f t="shared" si="1"/>
        <v>A:e</v>
      </c>
      <c r="F24" s="4">
        <f t="shared" si="5"/>
        <v>2.5785123966942152</v>
      </c>
      <c r="G24" s="13"/>
      <c r="K24" s="44">
        <v>41661</v>
      </c>
      <c r="L24" s="43">
        <v>1.3</v>
      </c>
      <c r="M24" s="43" t="s">
        <v>1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1.2</v>
      </c>
      <c r="E25" t="str">
        <f t="shared" si="1"/>
        <v>A:e</v>
      </c>
      <c r="F25" s="4">
        <f t="shared" si="5"/>
        <v>2.3801652892561984</v>
      </c>
      <c r="G25" s="13"/>
      <c r="K25" s="44">
        <v>41662</v>
      </c>
      <c r="L25" s="43">
        <v>1.2</v>
      </c>
      <c r="M25" s="43" t="s">
        <v>1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1.4</v>
      </c>
      <c r="E26" t="str">
        <f t="shared" si="1"/>
        <v>A:e</v>
      </c>
      <c r="F26" s="4">
        <f t="shared" si="5"/>
        <v>2.7768595041322315</v>
      </c>
      <c r="G26" s="13"/>
      <c r="K26" s="44">
        <v>41663</v>
      </c>
      <c r="L26" s="43">
        <v>1.4</v>
      </c>
      <c r="M26" s="43" t="s">
        <v>1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1.7</v>
      </c>
      <c r="E27" t="str">
        <f t="shared" si="1"/>
        <v>A:e</v>
      </c>
      <c r="F27" s="4">
        <f t="shared" si="5"/>
        <v>3.3719008264462809</v>
      </c>
      <c r="G27" s="13"/>
      <c r="K27" s="44">
        <v>41664</v>
      </c>
      <c r="L27" s="43">
        <v>1.7</v>
      </c>
      <c r="M27" s="43" t="s">
        <v>1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1.5</v>
      </c>
      <c r="E28" t="str">
        <f t="shared" si="1"/>
        <v>A:e</v>
      </c>
      <c r="F28" s="4">
        <f t="shared" si="5"/>
        <v>2.9752066115702478</v>
      </c>
      <c r="G28" s="13"/>
      <c r="K28" s="44">
        <v>41665</v>
      </c>
      <c r="L28" s="43">
        <v>1.5</v>
      </c>
      <c r="M28" s="43" t="s">
        <v>1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1.4</v>
      </c>
      <c r="E29" t="str">
        <f t="shared" si="1"/>
        <v>A:e</v>
      </c>
      <c r="F29" s="4">
        <f t="shared" si="5"/>
        <v>2.7768595041322315</v>
      </c>
      <c r="G29" s="13"/>
      <c r="K29" s="44">
        <v>41666</v>
      </c>
      <c r="L29" s="43">
        <v>1.4</v>
      </c>
      <c r="M29" s="43" t="s">
        <v>1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1.3</v>
      </c>
      <c r="E30" t="str">
        <f t="shared" si="1"/>
        <v>A:e</v>
      </c>
      <c r="F30" s="4">
        <f t="shared" si="5"/>
        <v>2.5785123966942152</v>
      </c>
      <c r="G30" s="13"/>
      <c r="K30" s="44">
        <v>41667</v>
      </c>
      <c r="L30" s="43">
        <v>1.3</v>
      </c>
      <c r="M30" s="43" t="s">
        <v>1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1.4</v>
      </c>
      <c r="E31" t="str">
        <f t="shared" si="1"/>
        <v>A:e</v>
      </c>
      <c r="F31" s="4">
        <f t="shared" si="5"/>
        <v>2.7768595041322315</v>
      </c>
      <c r="G31" s="13"/>
      <c r="K31" s="44">
        <v>41668</v>
      </c>
      <c r="L31" s="43">
        <v>1.4</v>
      </c>
      <c r="M31" s="43" t="s">
        <v>1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1.5</v>
      </c>
      <c r="E32" t="str">
        <f t="shared" si="1"/>
        <v>A:e</v>
      </c>
      <c r="F32" s="4">
        <f t="shared" si="5"/>
        <v>2.9752066115702478</v>
      </c>
      <c r="G32" s="13"/>
      <c r="K32" s="44">
        <v>41669</v>
      </c>
      <c r="L32" s="43">
        <v>1.5</v>
      </c>
      <c r="M32" s="43" t="s">
        <v>1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1.6</v>
      </c>
      <c r="E33" t="str">
        <f t="shared" si="1"/>
        <v>A:e</v>
      </c>
      <c r="F33" s="4">
        <f t="shared" si="5"/>
        <v>3.1735537190082646</v>
      </c>
      <c r="G33" s="13"/>
      <c r="K33" s="44">
        <v>41670</v>
      </c>
      <c r="L33" s="43">
        <v>1.6</v>
      </c>
      <c r="M33" s="43" t="s">
        <v>1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1.6</v>
      </c>
      <c r="E34" t="str">
        <f t="shared" si="1"/>
        <v>A:e</v>
      </c>
      <c r="F34" s="4">
        <f t="shared" si="5"/>
        <v>3.1735537190082646</v>
      </c>
      <c r="G34" s="13"/>
      <c r="K34" s="44">
        <v>41671</v>
      </c>
      <c r="L34" s="43">
        <v>1.6</v>
      </c>
      <c r="M34" s="43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1.5</v>
      </c>
      <c r="E35" t="str">
        <f t="shared" ref="E35:E67" si="7">M35</f>
        <v>A:e</v>
      </c>
      <c r="F35" s="4">
        <f t="shared" si="5"/>
        <v>2.9752066115702478</v>
      </c>
      <c r="G35" s="13"/>
      <c r="K35" s="44">
        <v>41672</v>
      </c>
      <c r="L35" s="43">
        <v>1.5</v>
      </c>
      <c r="M35" s="43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1.1000000000000001</v>
      </c>
      <c r="E36" t="str">
        <f t="shared" si="7"/>
        <v>A:e</v>
      </c>
      <c r="F36" s="4">
        <f t="shared" si="5"/>
        <v>2.1818181818181821</v>
      </c>
      <c r="G36" s="13"/>
      <c r="K36" s="44">
        <v>41673</v>
      </c>
      <c r="L36" s="43">
        <v>1.1000000000000001</v>
      </c>
      <c r="M36" s="43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1</v>
      </c>
      <c r="E37" t="str">
        <f t="shared" si="7"/>
        <v>A:e</v>
      </c>
      <c r="F37" s="4">
        <f t="shared" si="5"/>
        <v>1.9834710743801653</v>
      </c>
      <c r="G37" s="13"/>
      <c r="K37" s="44">
        <v>41674</v>
      </c>
      <c r="L37" s="43">
        <v>1</v>
      </c>
      <c r="M37" s="43" t="s">
        <v>1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0.85</v>
      </c>
      <c r="E38" t="str">
        <f t="shared" si="7"/>
        <v>A:e</v>
      </c>
      <c r="F38" s="4">
        <f t="shared" si="5"/>
        <v>1.6859504132231404</v>
      </c>
      <c r="G38" s="13"/>
      <c r="K38" s="44">
        <v>41675</v>
      </c>
      <c r="L38" s="43">
        <v>0.85</v>
      </c>
      <c r="M38" s="43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0.66</v>
      </c>
      <c r="E39" t="str">
        <f t="shared" si="7"/>
        <v>A:e</v>
      </c>
      <c r="F39" s="4">
        <f t="shared" si="5"/>
        <v>1.3090909090909091</v>
      </c>
      <c r="G39" s="13"/>
      <c r="K39" s="44">
        <v>41676</v>
      </c>
      <c r="L39" s="43">
        <v>0.66</v>
      </c>
      <c r="M39" s="43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0.4</v>
      </c>
      <c r="E40" t="str">
        <f t="shared" si="7"/>
        <v>A:e</v>
      </c>
      <c r="F40" s="4">
        <f t="shared" si="5"/>
        <v>0.79338842975206614</v>
      </c>
      <c r="G40" s="13"/>
      <c r="K40" s="44">
        <v>41677</v>
      </c>
      <c r="L40" s="43">
        <v>0.4</v>
      </c>
      <c r="M40" s="43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0.59</v>
      </c>
      <c r="E41" t="str">
        <f t="shared" si="7"/>
        <v>A:e</v>
      </c>
      <c r="F41" s="4">
        <f t="shared" si="5"/>
        <v>1.1702479338842975</v>
      </c>
      <c r="G41" s="13"/>
      <c r="K41" s="44">
        <v>41678</v>
      </c>
      <c r="L41" s="43">
        <v>0.59</v>
      </c>
      <c r="M41" s="43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0.99</v>
      </c>
      <c r="E42" t="str">
        <f t="shared" si="7"/>
        <v>A:e</v>
      </c>
      <c r="F42" s="4">
        <f t="shared" si="5"/>
        <v>1.9636363636363636</v>
      </c>
      <c r="G42" s="13"/>
      <c r="K42" s="44">
        <v>41679</v>
      </c>
      <c r="L42" s="43">
        <v>0.99</v>
      </c>
      <c r="M42" s="43" t="s">
        <v>1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1.1000000000000001</v>
      </c>
      <c r="E43" t="str">
        <f t="shared" si="7"/>
        <v>A:e</v>
      </c>
      <c r="F43" s="4">
        <f t="shared" si="5"/>
        <v>2.1818181818181821</v>
      </c>
      <c r="G43" s="13"/>
      <c r="K43" s="44">
        <v>41680</v>
      </c>
      <c r="L43" s="43">
        <v>1.1000000000000001</v>
      </c>
      <c r="M43" s="43" t="s">
        <v>1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1.3</v>
      </c>
      <c r="E44" t="str">
        <f t="shared" si="7"/>
        <v>A:e</v>
      </c>
      <c r="F44" s="4">
        <f t="shared" si="5"/>
        <v>2.5785123966942152</v>
      </c>
      <c r="G44" s="13"/>
      <c r="K44" s="44">
        <v>41681</v>
      </c>
      <c r="L44" s="43">
        <v>1.3</v>
      </c>
      <c r="M44" s="43" t="s">
        <v>1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1.5</v>
      </c>
      <c r="E45" t="str">
        <f t="shared" si="7"/>
        <v>A:e</v>
      </c>
      <c r="F45" s="4">
        <f t="shared" si="5"/>
        <v>2.9752066115702478</v>
      </c>
      <c r="G45" s="13"/>
      <c r="K45" s="44">
        <v>41682</v>
      </c>
      <c r="L45" s="43">
        <v>1.5</v>
      </c>
      <c r="M45" s="43" t="s">
        <v>1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1.9</v>
      </c>
      <c r="E46" t="str">
        <f t="shared" si="7"/>
        <v>A:e</v>
      </c>
      <c r="F46" s="4">
        <f t="shared" si="5"/>
        <v>3.7685950413223139</v>
      </c>
      <c r="G46" s="13"/>
      <c r="K46" s="44">
        <v>41683</v>
      </c>
      <c r="L46" s="43">
        <v>1.9</v>
      </c>
      <c r="M46" s="43" t="s">
        <v>1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2.2000000000000002</v>
      </c>
      <c r="E47" t="str">
        <f t="shared" si="7"/>
        <v>A:e</v>
      </c>
      <c r="F47" s="4">
        <f t="shared" si="5"/>
        <v>4.3636363636363642</v>
      </c>
      <c r="G47" s="13"/>
      <c r="K47" s="44">
        <v>41684</v>
      </c>
      <c r="L47" s="43">
        <v>2.2000000000000002</v>
      </c>
      <c r="M47" s="43" t="s">
        <v>1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2.5</v>
      </c>
      <c r="E48" t="str">
        <f t="shared" si="7"/>
        <v>A:e</v>
      </c>
      <c r="F48" s="4">
        <f t="shared" si="5"/>
        <v>4.9586776859504136</v>
      </c>
      <c r="G48" s="13"/>
      <c r="K48" s="44">
        <v>41685</v>
      </c>
      <c r="L48" s="43">
        <v>2.5</v>
      </c>
      <c r="M48" s="43" t="s">
        <v>1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2.7</v>
      </c>
      <c r="E49" t="str">
        <f t="shared" si="7"/>
        <v>A:e</v>
      </c>
      <c r="F49" s="4">
        <f t="shared" si="5"/>
        <v>5.3553719008264471</v>
      </c>
      <c r="G49" s="13"/>
      <c r="K49" s="44">
        <v>41686</v>
      </c>
      <c r="L49" s="43">
        <v>2.7</v>
      </c>
      <c r="M49" s="43" t="s">
        <v>1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2.8</v>
      </c>
      <c r="E50" t="str">
        <f t="shared" si="7"/>
        <v>A:e</v>
      </c>
      <c r="F50" s="4">
        <f t="shared" si="5"/>
        <v>5.553719008264463</v>
      </c>
      <c r="G50" s="13"/>
      <c r="K50" s="44">
        <v>41687</v>
      </c>
      <c r="L50" s="43">
        <v>2.8</v>
      </c>
      <c r="M50" s="43" t="s">
        <v>1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2.8</v>
      </c>
      <c r="E51" t="str">
        <f t="shared" si="7"/>
        <v>A:e</v>
      </c>
      <c r="F51" s="4">
        <f t="shared" si="5"/>
        <v>5.553719008264463</v>
      </c>
      <c r="G51" s="13"/>
      <c r="K51" s="44">
        <v>41688</v>
      </c>
      <c r="L51" s="43">
        <v>2.8</v>
      </c>
      <c r="M51" s="43" t="s">
        <v>1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2.8</v>
      </c>
      <c r="E52" t="str">
        <f t="shared" si="7"/>
        <v>A:e</v>
      </c>
      <c r="F52" s="4">
        <f t="shared" si="5"/>
        <v>5.553719008264463</v>
      </c>
      <c r="G52" s="13"/>
      <c r="K52" s="44">
        <v>41689</v>
      </c>
      <c r="L52" s="43">
        <v>2.8</v>
      </c>
      <c r="M52" s="43" t="s">
        <v>1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2.8</v>
      </c>
      <c r="E53" t="str">
        <f t="shared" si="7"/>
        <v>A:e</v>
      </c>
      <c r="F53" s="4">
        <f t="shared" si="5"/>
        <v>5.553719008264463</v>
      </c>
      <c r="G53" s="13"/>
      <c r="K53" s="44">
        <v>41690</v>
      </c>
      <c r="L53" s="43">
        <v>2.8</v>
      </c>
      <c r="M53" s="43" t="s">
        <v>1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2.8</v>
      </c>
      <c r="E54" t="str">
        <f t="shared" si="7"/>
        <v>A:e</v>
      </c>
      <c r="F54" s="4">
        <f t="shared" si="5"/>
        <v>5.553719008264463</v>
      </c>
      <c r="G54" s="13"/>
      <c r="K54" s="44">
        <v>41691</v>
      </c>
      <c r="L54" s="43">
        <v>2.8</v>
      </c>
      <c r="M54" s="43" t="s">
        <v>1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2.8</v>
      </c>
      <c r="E55" t="str">
        <f t="shared" si="7"/>
        <v>A:e</v>
      </c>
      <c r="F55" s="4">
        <f t="shared" si="5"/>
        <v>5.553719008264463</v>
      </c>
      <c r="G55" s="13"/>
      <c r="K55" s="44">
        <v>41692</v>
      </c>
      <c r="L55" s="43">
        <v>2.8</v>
      </c>
      <c r="M55" s="43" t="s">
        <v>1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2.9</v>
      </c>
      <c r="E56" t="str">
        <f t="shared" si="7"/>
        <v>A:e</v>
      </c>
      <c r="F56" s="4">
        <f t="shared" si="5"/>
        <v>5.7520661157024797</v>
      </c>
      <c r="G56" s="13"/>
      <c r="K56" s="44">
        <v>41693</v>
      </c>
      <c r="L56" s="43">
        <v>2.9</v>
      </c>
      <c r="M56" s="43" t="s">
        <v>1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3</v>
      </c>
      <c r="E57" t="str">
        <f t="shared" si="7"/>
        <v>A:e</v>
      </c>
      <c r="F57" s="4">
        <f t="shared" si="5"/>
        <v>5.9504132231404956</v>
      </c>
      <c r="G57" s="13"/>
      <c r="K57" s="44">
        <v>41694</v>
      </c>
      <c r="L57" s="43">
        <v>3</v>
      </c>
      <c r="M57" s="43" t="s">
        <v>1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3</v>
      </c>
      <c r="E58" t="str">
        <f t="shared" si="7"/>
        <v>A:e</v>
      </c>
      <c r="F58" s="4">
        <f t="shared" si="5"/>
        <v>5.9504132231404956</v>
      </c>
      <c r="G58" s="13"/>
      <c r="K58" s="44">
        <v>41695</v>
      </c>
      <c r="L58" s="43">
        <v>3</v>
      </c>
      <c r="M58" s="43" t="s">
        <v>1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2.2000000000000002</v>
      </c>
      <c r="E59" t="str">
        <f t="shared" si="7"/>
        <v>A:e</v>
      </c>
      <c r="F59" s="4">
        <f t="shared" si="5"/>
        <v>4.3636363636363642</v>
      </c>
      <c r="G59" s="13"/>
      <c r="K59" s="44">
        <v>41696</v>
      </c>
      <c r="L59" s="43">
        <v>2.2000000000000002</v>
      </c>
      <c r="M59" s="43" t="s">
        <v>1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2.8</v>
      </c>
      <c r="E60" t="str">
        <f t="shared" si="7"/>
        <v>A:e</v>
      </c>
      <c r="F60" s="4">
        <f t="shared" si="5"/>
        <v>5.553719008264463</v>
      </c>
      <c r="G60" s="13"/>
      <c r="K60" s="44">
        <v>41697</v>
      </c>
      <c r="L60" s="43">
        <v>2.8</v>
      </c>
      <c r="M60" s="43" t="s">
        <v>1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3</v>
      </c>
      <c r="E61" t="str">
        <f t="shared" si="7"/>
        <v>A:e</v>
      </c>
      <c r="F61" s="4">
        <f t="shared" si="5"/>
        <v>5.9504132231404956</v>
      </c>
      <c r="G61" s="13"/>
      <c r="K61" s="44">
        <v>41698</v>
      </c>
      <c r="L61" s="43">
        <v>3</v>
      </c>
      <c r="M61" s="43" t="s">
        <v>1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3.1</v>
      </c>
      <c r="E62" t="str">
        <f t="shared" si="7"/>
        <v>A:e</v>
      </c>
      <c r="F62" s="4">
        <f t="shared" si="5"/>
        <v>6.1487603305785123</v>
      </c>
      <c r="G62" s="13"/>
      <c r="K62" s="44">
        <v>41699</v>
      </c>
      <c r="L62" s="43">
        <v>3.1</v>
      </c>
      <c r="M62" s="43" t="s">
        <v>1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2.9</v>
      </c>
      <c r="E63" t="str">
        <f t="shared" si="7"/>
        <v>A:e</v>
      </c>
      <c r="F63" s="4">
        <f t="shared" si="5"/>
        <v>5.7520661157024797</v>
      </c>
      <c r="G63" s="13"/>
      <c r="K63" s="44">
        <v>41700</v>
      </c>
      <c r="L63" s="43">
        <v>2.9</v>
      </c>
      <c r="M63" s="43" t="s">
        <v>1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2.2000000000000002</v>
      </c>
      <c r="E64" t="str">
        <f t="shared" si="7"/>
        <v>A:e</v>
      </c>
      <c r="F64" s="4">
        <f t="shared" si="5"/>
        <v>4.3636363636363642</v>
      </c>
      <c r="G64" s="13"/>
      <c r="K64" s="44">
        <v>41701</v>
      </c>
      <c r="L64" s="43">
        <v>2.2000000000000002</v>
      </c>
      <c r="M64" s="43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2.2999999999999998</v>
      </c>
      <c r="E65" t="str">
        <f t="shared" si="7"/>
        <v>A:e</v>
      </c>
      <c r="F65" s="4">
        <f t="shared" si="5"/>
        <v>4.5619834710743801</v>
      </c>
      <c r="G65" s="13"/>
      <c r="K65" s="44">
        <v>41702</v>
      </c>
      <c r="L65" s="43">
        <v>2.2999999999999998</v>
      </c>
      <c r="M65" s="43" t="s">
        <v>1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2.9</v>
      </c>
      <c r="E66" t="str">
        <f t="shared" si="7"/>
        <v>A:e</v>
      </c>
      <c r="F66" s="4">
        <f t="shared" si="5"/>
        <v>5.7520661157024797</v>
      </c>
      <c r="G66" s="13"/>
      <c r="K66" s="44">
        <v>41703</v>
      </c>
      <c r="L66" s="43">
        <v>2.9</v>
      </c>
      <c r="M66" s="43" t="s">
        <v>1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3.2</v>
      </c>
      <c r="E67" t="str">
        <f t="shared" si="7"/>
        <v>A:e</v>
      </c>
      <c r="F67" s="4">
        <f t="shared" si="5"/>
        <v>6.3471074380165291</v>
      </c>
      <c r="G67" s="13"/>
      <c r="K67" s="44">
        <v>41704</v>
      </c>
      <c r="L67" s="43">
        <v>3.2</v>
      </c>
      <c r="M67" s="43" t="s">
        <v>1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3.5</v>
      </c>
      <c r="E68" t="str">
        <f t="shared" si="11"/>
        <v>A:e</v>
      </c>
      <c r="F68" s="4">
        <f t="shared" ref="F68:F131" si="12">D68*(86400/43560)</f>
        <v>6.9421487603305785</v>
      </c>
      <c r="G68" s="13"/>
      <c r="K68" s="44">
        <v>41705</v>
      </c>
      <c r="L68" s="43">
        <v>3.5</v>
      </c>
      <c r="M68" s="43" t="s">
        <v>1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3.7</v>
      </c>
      <c r="E69" t="str">
        <f t="shared" si="11"/>
        <v>A:e</v>
      </c>
      <c r="F69" s="4">
        <f t="shared" si="12"/>
        <v>7.338842975206612</v>
      </c>
      <c r="G69" s="13"/>
      <c r="K69" s="44">
        <v>41706</v>
      </c>
      <c r="L69" s="43">
        <v>3.7</v>
      </c>
      <c r="M69" s="43" t="s">
        <v>1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4</v>
      </c>
      <c r="E70" t="str">
        <f t="shared" si="11"/>
        <v>A:e</v>
      </c>
      <c r="F70" s="4">
        <f t="shared" si="12"/>
        <v>7.9338842975206614</v>
      </c>
      <c r="G70" s="13"/>
      <c r="K70" s="44">
        <v>41707</v>
      </c>
      <c r="L70" s="43">
        <v>4</v>
      </c>
      <c r="M70" s="43" t="s">
        <v>1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4.5999999999999996</v>
      </c>
      <c r="E71" t="str">
        <f t="shared" si="11"/>
        <v>A:e</v>
      </c>
      <c r="F71" s="4">
        <f t="shared" si="12"/>
        <v>9.1239669421487601</v>
      </c>
      <c r="G71" s="13"/>
      <c r="K71" s="44">
        <v>41708</v>
      </c>
      <c r="L71" s="43">
        <v>4.5999999999999996</v>
      </c>
      <c r="M71" s="43" t="s">
        <v>1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5.0999999999999996</v>
      </c>
      <c r="E72" t="str">
        <f t="shared" si="11"/>
        <v>A:e</v>
      </c>
      <c r="F72" s="4">
        <f t="shared" si="12"/>
        <v>10.115702479338843</v>
      </c>
      <c r="G72" s="13"/>
      <c r="K72" s="44">
        <v>41709</v>
      </c>
      <c r="L72" s="43">
        <v>5.0999999999999996</v>
      </c>
      <c r="M72" s="43" t="s">
        <v>1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5.4</v>
      </c>
      <c r="E73" t="str">
        <f t="shared" si="11"/>
        <v>A:e</v>
      </c>
      <c r="F73" s="4">
        <f t="shared" si="12"/>
        <v>10.710743801652894</v>
      </c>
      <c r="G73" s="13"/>
      <c r="K73" s="44">
        <v>41710</v>
      </c>
      <c r="L73" s="43">
        <v>5.4</v>
      </c>
      <c r="M73" s="43" t="s">
        <v>1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5.8</v>
      </c>
      <c r="E74" t="str">
        <f t="shared" si="11"/>
        <v>A:e</v>
      </c>
      <c r="F74" s="4">
        <f t="shared" si="12"/>
        <v>11.504132231404959</v>
      </c>
      <c r="G74" s="13"/>
      <c r="K74" s="44">
        <v>41711</v>
      </c>
      <c r="L74" s="43">
        <v>5.8</v>
      </c>
      <c r="M74" s="43" t="s">
        <v>1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5.7</v>
      </c>
      <c r="E75" t="str">
        <f t="shared" si="11"/>
        <v>A:e</v>
      </c>
      <c r="F75" s="4">
        <f t="shared" si="12"/>
        <v>11.305785123966944</v>
      </c>
      <c r="G75" s="13"/>
      <c r="K75" s="44">
        <v>41712</v>
      </c>
      <c r="L75" s="43">
        <v>5.7</v>
      </c>
      <c r="M75" s="43" t="s">
        <v>1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4.9000000000000004</v>
      </c>
      <c r="E76" t="str">
        <f t="shared" si="11"/>
        <v>A</v>
      </c>
      <c r="F76" s="4">
        <f t="shared" si="12"/>
        <v>9.7190082644628113</v>
      </c>
      <c r="G76" s="13"/>
      <c r="K76" s="44">
        <v>41713</v>
      </c>
      <c r="L76" s="43">
        <v>4.9000000000000004</v>
      </c>
      <c r="M76" s="43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4</v>
      </c>
      <c r="E77" t="str">
        <f t="shared" si="11"/>
        <v>A</v>
      </c>
      <c r="F77" s="4">
        <f t="shared" si="12"/>
        <v>7.9338842975206614</v>
      </c>
      <c r="G77" s="13"/>
      <c r="K77" s="44">
        <v>41714</v>
      </c>
      <c r="L77" s="43">
        <v>4</v>
      </c>
      <c r="M77" s="43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3.2</v>
      </c>
      <c r="E78" t="str">
        <f t="shared" si="11"/>
        <v>A</v>
      </c>
      <c r="F78" s="4">
        <f t="shared" si="12"/>
        <v>6.3471074380165291</v>
      </c>
      <c r="G78" s="13"/>
      <c r="K78" s="44">
        <v>41715</v>
      </c>
      <c r="L78" s="43">
        <v>3.2</v>
      </c>
      <c r="M78" s="43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1.5</v>
      </c>
      <c r="E79" t="str">
        <f t="shared" si="11"/>
        <v>A</v>
      </c>
      <c r="F79" s="4">
        <f t="shared" si="12"/>
        <v>2.9752066115702478</v>
      </c>
      <c r="G79" s="13"/>
      <c r="K79" s="44">
        <v>41716</v>
      </c>
      <c r="L79" s="43">
        <v>1.5</v>
      </c>
      <c r="M79" s="43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0.71</v>
      </c>
      <c r="E80" t="str">
        <f t="shared" si="11"/>
        <v>A</v>
      </c>
      <c r="F80" s="4">
        <f t="shared" si="12"/>
        <v>1.4082644628099172</v>
      </c>
      <c r="G80" s="13"/>
      <c r="K80" s="44">
        <v>41717</v>
      </c>
      <c r="L80" s="43">
        <v>0.71</v>
      </c>
      <c r="M80" s="43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0.33</v>
      </c>
      <c r="E81" t="str">
        <f t="shared" si="11"/>
        <v>A</v>
      </c>
      <c r="F81" s="4">
        <f t="shared" si="12"/>
        <v>0.65454545454545454</v>
      </c>
      <c r="G81" s="13"/>
      <c r="K81" s="44">
        <v>41718</v>
      </c>
      <c r="L81" s="43">
        <v>0.33</v>
      </c>
      <c r="M81" s="43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1.4</v>
      </c>
      <c r="E82" t="str">
        <f t="shared" si="11"/>
        <v>A</v>
      </c>
      <c r="F82" s="4">
        <f t="shared" si="12"/>
        <v>2.7768595041322315</v>
      </c>
      <c r="G82" s="13"/>
      <c r="K82" s="44">
        <v>41719</v>
      </c>
      <c r="L82" s="43">
        <v>1.4</v>
      </c>
      <c r="M82" s="43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1.9</v>
      </c>
      <c r="E83" t="str">
        <f t="shared" si="11"/>
        <v>A</v>
      </c>
      <c r="F83" s="4">
        <f t="shared" si="12"/>
        <v>3.7685950413223139</v>
      </c>
      <c r="G83" s="13"/>
      <c r="K83" s="44">
        <v>41720</v>
      </c>
      <c r="L83" s="43">
        <v>1.9</v>
      </c>
      <c r="M83" s="43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1.9</v>
      </c>
      <c r="E84" t="str">
        <f t="shared" si="11"/>
        <v>A</v>
      </c>
      <c r="F84" s="4">
        <f t="shared" si="12"/>
        <v>3.7685950413223139</v>
      </c>
      <c r="G84" s="13"/>
      <c r="K84" s="44">
        <v>41721</v>
      </c>
      <c r="L84" s="43">
        <v>1.9</v>
      </c>
      <c r="M84" s="43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1.9</v>
      </c>
      <c r="E85" t="str">
        <f t="shared" si="11"/>
        <v>A</v>
      </c>
      <c r="F85" s="4">
        <f t="shared" si="12"/>
        <v>3.7685950413223139</v>
      </c>
      <c r="G85" s="13"/>
      <c r="K85" s="44">
        <v>41722</v>
      </c>
      <c r="L85" s="43">
        <v>1.9</v>
      </c>
      <c r="M85" s="43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1.9</v>
      </c>
      <c r="E86" t="str">
        <f t="shared" si="11"/>
        <v>A</v>
      </c>
      <c r="F86" s="4">
        <f t="shared" si="12"/>
        <v>3.7685950413223139</v>
      </c>
      <c r="G86" s="13"/>
      <c r="K86" s="44">
        <v>41723</v>
      </c>
      <c r="L86" s="43">
        <v>1.9</v>
      </c>
      <c r="M86" s="43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1.8</v>
      </c>
      <c r="E87" t="str">
        <f t="shared" si="11"/>
        <v>A</v>
      </c>
      <c r="F87" s="4">
        <f t="shared" si="12"/>
        <v>3.5702479338842976</v>
      </c>
      <c r="G87" s="13"/>
      <c r="K87" s="44">
        <v>41724</v>
      </c>
      <c r="L87" s="43">
        <v>1.8</v>
      </c>
      <c r="M87" s="43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1.7</v>
      </c>
      <c r="E88" t="str">
        <f t="shared" si="11"/>
        <v>A</v>
      </c>
      <c r="F88" s="4">
        <f t="shared" si="12"/>
        <v>3.3719008264462809</v>
      </c>
      <c r="G88" s="13"/>
      <c r="K88" s="44">
        <v>41725</v>
      </c>
      <c r="L88" s="43">
        <v>1.7</v>
      </c>
      <c r="M88" s="43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1.5</v>
      </c>
      <c r="E89" t="str">
        <f t="shared" si="11"/>
        <v>A</v>
      </c>
      <c r="F89" s="4">
        <f t="shared" si="12"/>
        <v>2.9752066115702478</v>
      </c>
      <c r="G89" s="13"/>
      <c r="K89" s="44">
        <v>41726</v>
      </c>
      <c r="L89" s="43">
        <v>1.5</v>
      </c>
      <c r="M89" s="43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1.5</v>
      </c>
      <c r="E90" t="str">
        <f t="shared" si="11"/>
        <v>A</v>
      </c>
      <c r="F90" s="4">
        <f t="shared" si="12"/>
        <v>2.9752066115702478</v>
      </c>
      <c r="G90" s="13"/>
      <c r="K90" s="44">
        <v>41727</v>
      </c>
      <c r="L90" s="43">
        <v>1.5</v>
      </c>
      <c r="M90" s="43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1.5</v>
      </c>
      <c r="E91" t="str">
        <f t="shared" si="11"/>
        <v>A</v>
      </c>
      <c r="F91" s="4">
        <f t="shared" si="12"/>
        <v>2.9752066115702478</v>
      </c>
      <c r="G91" s="13"/>
      <c r="K91" s="44">
        <v>41728</v>
      </c>
      <c r="L91" s="43">
        <v>1.5</v>
      </c>
      <c r="M91" s="43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1.5</v>
      </c>
      <c r="E92" t="str">
        <f t="shared" si="11"/>
        <v>A</v>
      </c>
      <c r="F92" s="4">
        <f t="shared" si="12"/>
        <v>2.9752066115702478</v>
      </c>
      <c r="G92" s="13"/>
      <c r="K92" s="44">
        <v>41729</v>
      </c>
      <c r="L92" s="43">
        <v>1.5</v>
      </c>
      <c r="M92" s="43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1.4</v>
      </c>
      <c r="E93" t="str">
        <f t="shared" si="11"/>
        <v>A</v>
      </c>
      <c r="F93" s="4">
        <f t="shared" si="12"/>
        <v>2.7768595041322315</v>
      </c>
      <c r="G93" s="13"/>
      <c r="K93" s="44">
        <v>41730</v>
      </c>
      <c r="L93" s="43">
        <v>1.4</v>
      </c>
      <c r="M93" s="43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1.2</v>
      </c>
      <c r="E94" t="str">
        <f t="shared" si="11"/>
        <v>A</v>
      </c>
      <c r="F94" s="4">
        <f t="shared" si="12"/>
        <v>2.3801652892561984</v>
      </c>
      <c r="G94" s="13"/>
      <c r="K94" s="44">
        <v>41731</v>
      </c>
      <c r="L94" s="43">
        <v>1.2</v>
      </c>
      <c r="M94" s="43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1.3</v>
      </c>
      <c r="E95" t="str">
        <f t="shared" si="11"/>
        <v>A</v>
      </c>
      <c r="F95" s="4">
        <f t="shared" si="12"/>
        <v>2.5785123966942152</v>
      </c>
      <c r="G95" s="13"/>
      <c r="K95" s="44">
        <v>41732</v>
      </c>
      <c r="L95" s="43">
        <v>1.3</v>
      </c>
      <c r="M95" s="43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1.3</v>
      </c>
      <c r="E96" t="str">
        <f t="shared" si="11"/>
        <v>A</v>
      </c>
      <c r="F96" s="4">
        <f t="shared" si="12"/>
        <v>2.5785123966942152</v>
      </c>
      <c r="G96" s="13"/>
      <c r="K96" s="44">
        <v>41733</v>
      </c>
      <c r="L96" s="43">
        <v>1.3</v>
      </c>
      <c r="M96" s="43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1.4</v>
      </c>
      <c r="E97" t="str">
        <f t="shared" si="11"/>
        <v>A</v>
      </c>
      <c r="F97" s="4">
        <f t="shared" si="12"/>
        <v>2.7768595041322315</v>
      </c>
      <c r="G97" s="13"/>
      <c r="K97" s="44">
        <v>41734</v>
      </c>
      <c r="L97" s="43">
        <v>1.4</v>
      </c>
      <c r="M97" s="43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1.4</v>
      </c>
      <c r="E98" t="str">
        <f t="shared" si="11"/>
        <v>A</v>
      </c>
      <c r="F98" s="4">
        <f t="shared" si="12"/>
        <v>2.7768595041322315</v>
      </c>
      <c r="G98" s="13"/>
      <c r="K98" s="44">
        <v>41735</v>
      </c>
      <c r="L98" s="43">
        <v>1.4</v>
      </c>
      <c r="M98" s="43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1.6</v>
      </c>
      <c r="E99" t="str">
        <f t="shared" si="11"/>
        <v>A</v>
      </c>
      <c r="F99" s="4">
        <f t="shared" si="12"/>
        <v>3.1735537190082646</v>
      </c>
      <c r="G99" s="13"/>
      <c r="K99" s="44">
        <v>41736</v>
      </c>
      <c r="L99" s="43">
        <v>1.6</v>
      </c>
      <c r="M99" s="43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1.8</v>
      </c>
      <c r="E100" t="str">
        <f t="shared" si="11"/>
        <v>A</v>
      </c>
      <c r="F100" s="4">
        <f t="shared" si="12"/>
        <v>3.5702479338842976</v>
      </c>
      <c r="G100" s="13"/>
      <c r="K100" s="44">
        <v>41737</v>
      </c>
      <c r="L100" s="43">
        <v>1.8</v>
      </c>
      <c r="M100" s="43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1.8</v>
      </c>
      <c r="E101" t="str">
        <f t="shared" si="11"/>
        <v>A</v>
      </c>
      <c r="F101" s="4">
        <f t="shared" si="12"/>
        <v>3.5702479338842976</v>
      </c>
      <c r="G101" s="13"/>
      <c r="K101" s="44">
        <v>41738</v>
      </c>
      <c r="L101" s="43">
        <v>1.8</v>
      </c>
      <c r="M101" s="43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1.8</v>
      </c>
      <c r="E102" t="str">
        <f t="shared" si="11"/>
        <v>A</v>
      </c>
      <c r="F102" s="4">
        <f t="shared" si="12"/>
        <v>3.5702479338842976</v>
      </c>
      <c r="G102" s="13"/>
      <c r="K102" s="44">
        <v>41739</v>
      </c>
      <c r="L102" s="43">
        <v>1.8</v>
      </c>
      <c r="M102" s="43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1.8</v>
      </c>
      <c r="E103" t="str">
        <f t="shared" si="11"/>
        <v>A</v>
      </c>
      <c r="F103" s="4">
        <f t="shared" si="12"/>
        <v>3.5702479338842976</v>
      </c>
      <c r="G103" s="13"/>
      <c r="K103" s="44">
        <v>41740</v>
      </c>
      <c r="L103" s="43">
        <v>1.8</v>
      </c>
      <c r="M103" s="43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1.9</v>
      </c>
      <c r="E104" t="str">
        <f t="shared" si="11"/>
        <v>A</v>
      </c>
      <c r="F104" s="4">
        <f t="shared" si="12"/>
        <v>3.7685950413223139</v>
      </c>
      <c r="G104" s="13"/>
      <c r="K104" s="44">
        <v>41741</v>
      </c>
      <c r="L104" s="43">
        <v>1.9</v>
      </c>
      <c r="M104" s="43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1.9</v>
      </c>
      <c r="E105" t="str">
        <f t="shared" si="11"/>
        <v>A</v>
      </c>
      <c r="F105" s="4">
        <f t="shared" si="12"/>
        <v>3.7685950413223139</v>
      </c>
      <c r="G105" s="13"/>
      <c r="K105" s="44">
        <v>41742</v>
      </c>
      <c r="L105" s="43">
        <v>1.9</v>
      </c>
      <c r="M105" s="43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1.8</v>
      </c>
      <c r="E106" t="str">
        <f t="shared" si="11"/>
        <v>A</v>
      </c>
      <c r="F106" s="4">
        <f t="shared" si="12"/>
        <v>3.5702479338842976</v>
      </c>
      <c r="G106" s="13"/>
      <c r="K106" s="44">
        <v>41743</v>
      </c>
      <c r="L106" s="43">
        <v>1.8</v>
      </c>
      <c r="M106" s="43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1.7</v>
      </c>
      <c r="E107" t="str">
        <f t="shared" si="11"/>
        <v>A</v>
      </c>
      <c r="F107" s="4">
        <f t="shared" si="12"/>
        <v>3.3719008264462809</v>
      </c>
      <c r="G107" s="13"/>
      <c r="K107" s="44">
        <v>41744</v>
      </c>
      <c r="L107" s="43">
        <v>1.7</v>
      </c>
      <c r="M107" s="43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17</v>
      </c>
      <c r="E108" t="str">
        <f t="shared" si="11"/>
        <v>A</v>
      </c>
      <c r="F108" s="4">
        <f t="shared" si="12"/>
        <v>33.719008264462808</v>
      </c>
      <c r="G108" s="13"/>
      <c r="K108" s="44">
        <v>41745</v>
      </c>
      <c r="L108" s="43">
        <v>17</v>
      </c>
      <c r="M108" s="43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17</v>
      </c>
      <c r="E109" t="str">
        <f t="shared" si="11"/>
        <v>A</v>
      </c>
      <c r="F109" s="4">
        <f t="shared" si="12"/>
        <v>33.719008264462808</v>
      </c>
      <c r="G109" s="13"/>
      <c r="K109" s="44">
        <v>41746</v>
      </c>
      <c r="L109" s="43">
        <v>17</v>
      </c>
      <c r="M109" s="43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8.6999999999999993</v>
      </c>
      <c r="E110" t="str">
        <f t="shared" si="11"/>
        <v>A</v>
      </c>
      <c r="F110" s="4">
        <f t="shared" si="12"/>
        <v>17.256198347107436</v>
      </c>
      <c r="G110" s="13"/>
      <c r="K110" s="44">
        <v>41747</v>
      </c>
      <c r="L110" s="43">
        <v>8.6999999999999993</v>
      </c>
      <c r="M110" s="43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5.0999999999999996</v>
      </c>
      <c r="E111" t="str">
        <f t="shared" si="11"/>
        <v>A</v>
      </c>
      <c r="F111" s="4">
        <f t="shared" si="12"/>
        <v>10.115702479338843</v>
      </c>
      <c r="G111" s="13"/>
      <c r="K111" s="44">
        <v>41748</v>
      </c>
      <c r="L111" s="43">
        <v>5.0999999999999996</v>
      </c>
      <c r="M111" s="43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4.0999999999999996</v>
      </c>
      <c r="E112" t="str">
        <f t="shared" si="11"/>
        <v>A</v>
      </c>
      <c r="F112" s="4">
        <f t="shared" si="12"/>
        <v>8.1322314049586772</v>
      </c>
      <c r="G112" s="13"/>
      <c r="K112" s="44">
        <v>41749</v>
      </c>
      <c r="L112" s="43">
        <v>4.0999999999999996</v>
      </c>
      <c r="M112" s="43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3.8</v>
      </c>
      <c r="E113" t="str">
        <f t="shared" si="11"/>
        <v>A</v>
      </c>
      <c r="F113" s="4">
        <f t="shared" si="12"/>
        <v>7.5371900826446279</v>
      </c>
      <c r="G113" s="13"/>
      <c r="K113" s="44">
        <v>41750</v>
      </c>
      <c r="L113" s="43">
        <v>3.8</v>
      </c>
      <c r="M113" s="43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3.7</v>
      </c>
      <c r="E114" t="str">
        <f t="shared" si="11"/>
        <v>A</v>
      </c>
      <c r="F114" s="4">
        <f t="shared" si="12"/>
        <v>7.338842975206612</v>
      </c>
      <c r="G114" s="13"/>
      <c r="K114" s="44">
        <v>41751</v>
      </c>
      <c r="L114" s="43">
        <v>3.7</v>
      </c>
      <c r="M114" s="43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3.4</v>
      </c>
      <c r="E115" t="str">
        <f t="shared" si="11"/>
        <v>A</v>
      </c>
      <c r="F115" s="4">
        <f t="shared" si="12"/>
        <v>6.7438016528925617</v>
      </c>
      <c r="G115" s="13"/>
      <c r="K115" s="44">
        <v>41752</v>
      </c>
      <c r="L115" s="43">
        <v>3.4</v>
      </c>
      <c r="M115" s="43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3.7</v>
      </c>
      <c r="E116" t="str">
        <f t="shared" si="11"/>
        <v>A</v>
      </c>
      <c r="F116" s="4">
        <f t="shared" si="12"/>
        <v>7.338842975206612</v>
      </c>
      <c r="G116" s="13"/>
      <c r="K116" s="44">
        <v>41753</v>
      </c>
      <c r="L116" s="43">
        <v>3.7</v>
      </c>
      <c r="M116" s="43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3.6</v>
      </c>
      <c r="E117" t="str">
        <f t="shared" si="11"/>
        <v>A</v>
      </c>
      <c r="F117" s="4">
        <f t="shared" si="12"/>
        <v>7.1404958677685952</v>
      </c>
      <c r="G117" s="13"/>
      <c r="K117" s="44">
        <v>41754</v>
      </c>
      <c r="L117" s="43">
        <v>3.6</v>
      </c>
      <c r="M117" s="43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3.6</v>
      </c>
      <c r="E118" t="str">
        <f t="shared" si="11"/>
        <v>A</v>
      </c>
      <c r="F118" s="4">
        <f t="shared" si="12"/>
        <v>7.1404958677685952</v>
      </c>
      <c r="G118" s="13"/>
      <c r="K118" s="44">
        <v>41755</v>
      </c>
      <c r="L118" s="43">
        <v>3.6</v>
      </c>
      <c r="M118" s="43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3.2</v>
      </c>
      <c r="E119" t="str">
        <f t="shared" si="11"/>
        <v>A</v>
      </c>
      <c r="F119" s="4">
        <f t="shared" si="12"/>
        <v>6.3471074380165291</v>
      </c>
      <c r="G119" s="13"/>
      <c r="K119" s="44">
        <v>41756</v>
      </c>
      <c r="L119" s="43">
        <v>3.2</v>
      </c>
      <c r="M119" s="43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11</v>
      </c>
      <c r="E120" t="str">
        <f t="shared" si="11"/>
        <v>A</v>
      </c>
      <c r="F120" s="4">
        <f t="shared" si="12"/>
        <v>21.81818181818182</v>
      </c>
      <c r="G120" s="13"/>
      <c r="K120" s="44">
        <v>41757</v>
      </c>
      <c r="L120" s="43">
        <v>11</v>
      </c>
      <c r="M120" s="43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10</v>
      </c>
      <c r="E121" t="str">
        <f t="shared" si="11"/>
        <v>A</v>
      </c>
      <c r="F121" s="4">
        <f t="shared" si="12"/>
        <v>19.834710743801654</v>
      </c>
      <c r="G121" s="13"/>
      <c r="K121" s="44">
        <v>41758</v>
      </c>
      <c r="L121" s="43">
        <v>10</v>
      </c>
      <c r="M121" s="43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6</v>
      </c>
      <c r="E122" t="str">
        <f t="shared" si="11"/>
        <v>A</v>
      </c>
      <c r="F122" s="4">
        <f t="shared" si="12"/>
        <v>11.900826446280991</v>
      </c>
      <c r="G122" s="13"/>
      <c r="K122" s="44">
        <v>41759</v>
      </c>
      <c r="L122" s="43">
        <v>6</v>
      </c>
      <c r="M122" s="43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4.0999999999999996</v>
      </c>
      <c r="E123" t="str">
        <f t="shared" si="11"/>
        <v>A</v>
      </c>
      <c r="F123" s="4">
        <f t="shared" si="12"/>
        <v>8.1322314049586772</v>
      </c>
      <c r="G123" s="13"/>
      <c r="K123" s="44">
        <v>41760</v>
      </c>
      <c r="L123" s="43">
        <v>4.0999999999999996</v>
      </c>
      <c r="M123" s="43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3.4</v>
      </c>
      <c r="E124" t="str">
        <f t="shared" si="11"/>
        <v>A</v>
      </c>
      <c r="F124" s="4">
        <f t="shared" si="12"/>
        <v>6.7438016528925617</v>
      </c>
      <c r="G124" s="13"/>
      <c r="K124" s="44">
        <v>41761</v>
      </c>
      <c r="L124" s="43">
        <v>3.4</v>
      </c>
      <c r="M124" s="43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3.2</v>
      </c>
      <c r="E125" t="str">
        <f t="shared" si="11"/>
        <v>A</v>
      </c>
      <c r="F125" s="4">
        <f t="shared" si="12"/>
        <v>6.3471074380165291</v>
      </c>
      <c r="G125" s="13"/>
      <c r="K125" s="44">
        <v>41762</v>
      </c>
      <c r="L125" s="43">
        <v>3.2</v>
      </c>
      <c r="M125" s="43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3.2</v>
      </c>
      <c r="E126" t="str">
        <f t="shared" si="11"/>
        <v>A</v>
      </c>
      <c r="F126" s="4">
        <f t="shared" si="12"/>
        <v>6.3471074380165291</v>
      </c>
      <c r="G126" s="13"/>
      <c r="K126" s="44">
        <v>41763</v>
      </c>
      <c r="L126" s="43">
        <v>3.2</v>
      </c>
      <c r="M126" s="43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3.3</v>
      </c>
      <c r="E127" t="str">
        <f t="shared" si="11"/>
        <v>A</v>
      </c>
      <c r="F127" s="4">
        <f t="shared" si="12"/>
        <v>6.545454545454545</v>
      </c>
      <c r="G127" s="13"/>
      <c r="K127" s="44">
        <v>41764</v>
      </c>
      <c r="L127" s="43">
        <v>3.3</v>
      </c>
      <c r="M127" s="43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3.2</v>
      </c>
      <c r="E128" t="str">
        <f t="shared" si="11"/>
        <v>A</v>
      </c>
      <c r="F128" s="4">
        <f t="shared" si="12"/>
        <v>6.3471074380165291</v>
      </c>
      <c r="G128" s="13"/>
      <c r="K128" s="44">
        <v>41765</v>
      </c>
      <c r="L128" s="43">
        <v>3.2</v>
      </c>
      <c r="M128" s="43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3</v>
      </c>
      <c r="E129" t="str">
        <f t="shared" si="11"/>
        <v>A</v>
      </c>
      <c r="F129" s="4">
        <f t="shared" si="12"/>
        <v>5.9504132231404956</v>
      </c>
      <c r="G129" s="13"/>
      <c r="K129" s="44">
        <v>41766</v>
      </c>
      <c r="L129" s="43">
        <v>3</v>
      </c>
      <c r="M129" s="43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2.9</v>
      </c>
      <c r="E130" t="str">
        <f t="shared" si="11"/>
        <v>A</v>
      </c>
      <c r="F130" s="4">
        <f t="shared" si="12"/>
        <v>5.7520661157024797</v>
      </c>
      <c r="G130" s="13"/>
      <c r="K130" s="44">
        <v>41767</v>
      </c>
      <c r="L130" s="43">
        <v>2.9</v>
      </c>
      <c r="M130" s="43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2.6</v>
      </c>
      <c r="E131" t="str">
        <f t="shared" si="11"/>
        <v>A</v>
      </c>
      <c r="F131" s="4">
        <f t="shared" si="12"/>
        <v>5.1570247933884303</v>
      </c>
      <c r="G131" s="13"/>
      <c r="K131" s="44">
        <v>41768</v>
      </c>
      <c r="L131" s="43">
        <v>2.6</v>
      </c>
      <c r="M131" s="43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2.5</v>
      </c>
      <c r="E132" t="str">
        <f t="shared" si="16"/>
        <v>A</v>
      </c>
      <c r="F132" s="4">
        <f t="shared" ref="F132:F195" si="17">D132*(86400/43560)</f>
        <v>4.9586776859504136</v>
      </c>
      <c r="G132" s="13"/>
      <c r="K132" s="44">
        <v>41769</v>
      </c>
      <c r="L132" s="43">
        <v>2.5</v>
      </c>
      <c r="M132" s="43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2.2999999999999998</v>
      </c>
      <c r="E133" t="str">
        <f t="shared" si="16"/>
        <v>A</v>
      </c>
      <c r="F133" s="4">
        <f t="shared" si="17"/>
        <v>4.5619834710743801</v>
      </c>
      <c r="G133" s="13"/>
      <c r="K133" s="44">
        <v>41770</v>
      </c>
      <c r="L133" s="43">
        <v>2.2999999999999998</v>
      </c>
      <c r="M133" s="43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2.1</v>
      </c>
      <c r="E134" t="str">
        <f t="shared" si="16"/>
        <v>A</v>
      </c>
      <c r="F134" s="4">
        <f t="shared" si="17"/>
        <v>4.1652892561983474</v>
      </c>
      <c r="G134" s="13"/>
      <c r="K134" s="44">
        <v>41771</v>
      </c>
      <c r="L134" s="43">
        <v>2.1</v>
      </c>
      <c r="M134" s="43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1.8</v>
      </c>
      <c r="E135" t="str">
        <f t="shared" si="16"/>
        <v>A</v>
      </c>
      <c r="F135" s="4">
        <f t="shared" si="17"/>
        <v>3.5702479338842976</v>
      </c>
      <c r="G135" s="13"/>
      <c r="K135" s="44">
        <v>41772</v>
      </c>
      <c r="L135" s="43">
        <v>1.8</v>
      </c>
      <c r="M135" s="43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1.8</v>
      </c>
      <c r="E136" t="str">
        <f t="shared" si="16"/>
        <v>A</v>
      </c>
      <c r="F136" s="4">
        <f t="shared" si="17"/>
        <v>3.5702479338842976</v>
      </c>
      <c r="G136" s="13"/>
      <c r="K136" s="44">
        <v>41773</v>
      </c>
      <c r="L136" s="43">
        <v>1.8</v>
      </c>
      <c r="M136" s="43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2</v>
      </c>
      <c r="E137" t="str">
        <f t="shared" si="16"/>
        <v>A</v>
      </c>
      <c r="F137" s="4">
        <f t="shared" si="17"/>
        <v>3.9669421487603307</v>
      </c>
      <c r="G137" s="13"/>
      <c r="K137" s="44">
        <v>41774</v>
      </c>
      <c r="L137" s="43">
        <v>2</v>
      </c>
      <c r="M137" s="43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1.9</v>
      </c>
      <c r="E138" t="str">
        <f t="shared" si="16"/>
        <v>A</v>
      </c>
      <c r="F138" s="4">
        <f t="shared" si="17"/>
        <v>3.7685950413223139</v>
      </c>
      <c r="G138" s="13"/>
      <c r="K138" s="44">
        <v>41775</v>
      </c>
      <c r="L138" s="43">
        <v>1.9</v>
      </c>
      <c r="M138" s="43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1.9</v>
      </c>
      <c r="E139" t="str">
        <f t="shared" si="16"/>
        <v>A</v>
      </c>
      <c r="F139" s="4">
        <f t="shared" si="17"/>
        <v>3.7685950413223139</v>
      </c>
      <c r="G139" s="13"/>
      <c r="K139" s="44">
        <v>41776</v>
      </c>
      <c r="L139" s="43">
        <v>1.9</v>
      </c>
      <c r="M139" s="43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2</v>
      </c>
      <c r="E140" t="str">
        <f t="shared" si="16"/>
        <v>A</v>
      </c>
      <c r="F140" s="4">
        <f t="shared" si="17"/>
        <v>3.9669421487603307</v>
      </c>
      <c r="G140" s="13"/>
      <c r="K140" s="44">
        <v>41777</v>
      </c>
      <c r="L140" s="43">
        <v>2</v>
      </c>
      <c r="M140" s="43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2.1</v>
      </c>
      <c r="E141" t="str">
        <f t="shared" si="16"/>
        <v>A</v>
      </c>
      <c r="F141" s="4">
        <f t="shared" si="17"/>
        <v>4.1652892561983474</v>
      </c>
      <c r="G141" s="13"/>
      <c r="K141" s="44">
        <v>41778</v>
      </c>
      <c r="L141" s="43">
        <v>2.1</v>
      </c>
      <c r="M141" s="43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1.7</v>
      </c>
      <c r="E142" t="str">
        <f t="shared" si="16"/>
        <v>A</v>
      </c>
      <c r="F142" s="4">
        <f t="shared" si="17"/>
        <v>3.3719008264462809</v>
      </c>
      <c r="G142" s="13"/>
      <c r="K142" s="44">
        <v>41779</v>
      </c>
      <c r="L142" s="43">
        <v>1.7</v>
      </c>
      <c r="M142" s="43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1.3</v>
      </c>
      <c r="E143" t="str">
        <f t="shared" si="16"/>
        <v>A</v>
      </c>
      <c r="F143" s="4">
        <f t="shared" si="17"/>
        <v>2.5785123966942152</v>
      </c>
      <c r="G143" s="13"/>
      <c r="K143" s="44">
        <v>41780</v>
      </c>
      <c r="L143" s="43">
        <v>1.3</v>
      </c>
      <c r="M143" s="43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1.2</v>
      </c>
      <c r="E144" t="str">
        <f t="shared" si="16"/>
        <v>A</v>
      </c>
      <c r="F144" s="4">
        <f t="shared" si="17"/>
        <v>2.3801652892561984</v>
      </c>
      <c r="G144" s="13"/>
      <c r="K144" s="44">
        <v>41781</v>
      </c>
      <c r="L144" s="43">
        <v>1.2</v>
      </c>
      <c r="M144" s="43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1.2</v>
      </c>
      <c r="E145" t="str">
        <f t="shared" si="16"/>
        <v>A</v>
      </c>
      <c r="F145" s="4">
        <f t="shared" si="17"/>
        <v>2.3801652892561984</v>
      </c>
      <c r="G145" s="13"/>
      <c r="K145" s="44">
        <v>41782</v>
      </c>
      <c r="L145" s="43">
        <v>1.2</v>
      </c>
      <c r="M145" s="43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1</v>
      </c>
      <c r="E146" t="str">
        <f t="shared" si="16"/>
        <v>A</v>
      </c>
      <c r="F146" s="4">
        <f t="shared" si="17"/>
        <v>1.9834710743801653</v>
      </c>
      <c r="G146" s="13"/>
      <c r="K146" s="44">
        <v>41783</v>
      </c>
      <c r="L146" s="43">
        <v>1</v>
      </c>
      <c r="M146" s="43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0.88</v>
      </c>
      <c r="E147" t="str">
        <f t="shared" si="16"/>
        <v>A</v>
      </c>
      <c r="F147" s="4">
        <f t="shared" si="17"/>
        <v>1.7454545454545456</v>
      </c>
      <c r="G147" s="13"/>
      <c r="K147" s="44">
        <v>41784</v>
      </c>
      <c r="L147" s="43">
        <v>0.88</v>
      </c>
      <c r="M147" s="43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1.5</v>
      </c>
      <c r="E148" t="str">
        <f t="shared" si="16"/>
        <v>A</v>
      </c>
      <c r="F148" s="4">
        <f t="shared" si="17"/>
        <v>2.9752066115702478</v>
      </c>
      <c r="G148" s="13"/>
      <c r="K148" s="44">
        <v>41785</v>
      </c>
      <c r="L148" s="43">
        <v>1.5</v>
      </c>
      <c r="M148" s="43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1.5</v>
      </c>
      <c r="E149" t="str">
        <f t="shared" si="16"/>
        <v>A</v>
      </c>
      <c r="F149" s="4">
        <f t="shared" si="17"/>
        <v>2.9752066115702478</v>
      </c>
      <c r="G149" s="13"/>
      <c r="K149" s="44">
        <v>41786</v>
      </c>
      <c r="L149" s="43">
        <v>1.5</v>
      </c>
      <c r="M149" s="43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1.8</v>
      </c>
      <c r="E150" t="str">
        <f t="shared" si="16"/>
        <v>A</v>
      </c>
      <c r="F150" s="4">
        <f t="shared" si="17"/>
        <v>3.5702479338842976</v>
      </c>
      <c r="G150" s="13"/>
      <c r="K150" s="44">
        <v>41787</v>
      </c>
      <c r="L150" s="43">
        <v>1.8</v>
      </c>
      <c r="M150" s="43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0.5</v>
      </c>
      <c r="E151" t="str">
        <f t="shared" si="16"/>
        <v>A</v>
      </c>
      <c r="F151" s="4">
        <f t="shared" si="17"/>
        <v>0.99173553719008267</v>
      </c>
      <c r="G151" s="13"/>
      <c r="K151" s="44">
        <v>41788</v>
      </c>
      <c r="L151" s="43">
        <v>0.5</v>
      </c>
      <c r="M151" s="43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0.03</v>
      </c>
      <c r="E152" t="str">
        <f t="shared" si="16"/>
        <v>A</v>
      </c>
      <c r="F152" s="4">
        <f t="shared" si="17"/>
        <v>5.9504132231404959E-2</v>
      </c>
      <c r="G152" s="13"/>
      <c r="K152" s="44">
        <v>41789</v>
      </c>
      <c r="L152" s="43">
        <v>0.03</v>
      </c>
      <c r="M152" s="43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0</v>
      </c>
      <c r="E153" t="str">
        <f t="shared" si="16"/>
        <v>A</v>
      </c>
      <c r="F153" s="4">
        <f t="shared" si="17"/>
        <v>0</v>
      </c>
      <c r="G153" s="13"/>
      <c r="K153" s="44">
        <v>41790</v>
      </c>
      <c r="L153" s="43">
        <v>0</v>
      </c>
      <c r="M153" s="43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1.8</v>
      </c>
      <c r="E154" t="str">
        <f t="shared" si="16"/>
        <v>A</v>
      </c>
      <c r="F154" s="4">
        <f t="shared" si="17"/>
        <v>3.5702479338842976</v>
      </c>
      <c r="G154" s="13"/>
      <c r="K154" s="44">
        <v>41791</v>
      </c>
      <c r="L154" s="43">
        <v>1.8</v>
      </c>
      <c r="M154" s="43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19</v>
      </c>
      <c r="E155" t="str">
        <f t="shared" si="16"/>
        <v>A</v>
      </c>
      <c r="F155" s="4">
        <f t="shared" si="17"/>
        <v>37.685950413223139</v>
      </c>
      <c r="G155" s="13"/>
      <c r="K155" s="44">
        <v>41792</v>
      </c>
      <c r="L155" s="43">
        <v>19</v>
      </c>
      <c r="M155" s="43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15</v>
      </c>
      <c r="E156" t="str">
        <f t="shared" si="16"/>
        <v>A</v>
      </c>
      <c r="F156" s="4">
        <f t="shared" si="17"/>
        <v>29.75206611570248</v>
      </c>
      <c r="G156" s="13"/>
      <c r="K156" s="44">
        <v>41793</v>
      </c>
      <c r="L156" s="43">
        <v>15</v>
      </c>
      <c r="M156" s="43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20</v>
      </c>
      <c r="E157" t="str">
        <f t="shared" si="16"/>
        <v>A</v>
      </c>
      <c r="F157" s="4">
        <f t="shared" si="17"/>
        <v>39.669421487603309</v>
      </c>
      <c r="G157" s="13"/>
      <c r="K157" s="44">
        <v>41794</v>
      </c>
      <c r="L157" s="43">
        <v>20</v>
      </c>
      <c r="M157" s="43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12</v>
      </c>
      <c r="E158" t="str">
        <f t="shared" si="16"/>
        <v>A</v>
      </c>
      <c r="F158" s="4">
        <f t="shared" si="17"/>
        <v>23.801652892561982</v>
      </c>
      <c r="G158" s="13"/>
      <c r="K158" s="44">
        <v>41795</v>
      </c>
      <c r="L158" s="43">
        <v>12</v>
      </c>
      <c r="M158" s="43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5</v>
      </c>
      <c r="E159" t="str">
        <f t="shared" si="16"/>
        <v>A</v>
      </c>
      <c r="F159" s="4">
        <f t="shared" si="17"/>
        <v>9.9173553719008272</v>
      </c>
      <c r="G159" s="13"/>
      <c r="K159" s="44">
        <v>41796</v>
      </c>
      <c r="L159" s="43">
        <v>5</v>
      </c>
      <c r="M159" s="43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2.2999999999999998</v>
      </c>
      <c r="E160" t="str">
        <f t="shared" si="16"/>
        <v>A</v>
      </c>
      <c r="F160" s="4">
        <f t="shared" si="17"/>
        <v>4.5619834710743801</v>
      </c>
      <c r="G160" s="13"/>
      <c r="K160" s="44">
        <v>41797</v>
      </c>
      <c r="L160" s="43">
        <v>2.2999999999999998</v>
      </c>
      <c r="M160" s="43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0.87</v>
      </c>
      <c r="E161" t="str">
        <f t="shared" si="16"/>
        <v>A</v>
      </c>
      <c r="F161" s="4">
        <f t="shared" si="17"/>
        <v>1.7256198347107439</v>
      </c>
      <c r="G161" s="13"/>
      <c r="K161" s="44">
        <v>41798</v>
      </c>
      <c r="L161" s="43">
        <v>0.87</v>
      </c>
      <c r="M161" s="43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2.6</v>
      </c>
      <c r="E162" t="str">
        <f t="shared" si="16"/>
        <v>A</v>
      </c>
      <c r="F162" s="4">
        <f t="shared" si="17"/>
        <v>5.1570247933884303</v>
      </c>
      <c r="G162" s="13"/>
      <c r="K162" s="44">
        <v>41799</v>
      </c>
      <c r="L162" s="43">
        <v>2.6</v>
      </c>
      <c r="M162" s="43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3.6</v>
      </c>
      <c r="E163" t="str">
        <f t="shared" si="16"/>
        <v>A</v>
      </c>
      <c r="F163" s="4">
        <f t="shared" si="17"/>
        <v>7.1404958677685952</v>
      </c>
      <c r="G163" s="13"/>
      <c r="K163" s="44">
        <v>41800</v>
      </c>
      <c r="L163" s="43">
        <v>3.6</v>
      </c>
      <c r="M163" s="43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8.6999999999999993</v>
      </c>
      <c r="E164" t="str">
        <f t="shared" si="16"/>
        <v>A</v>
      </c>
      <c r="F164" s="4">
        <f t="shared" si="17"/>
        <v>17.256198347107436</v>
      </c>
      <c r="G164" s="13"/>
      <c r="K164" s="44">
        <v>41801</v>
      </c>
      <c r="L164" s="43">
        <v>8.6999999999999993</v>
      </c>
      <c r="M164" s="43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25</v>
      </c>
      <c r="E165" t="str">
        <f t="shared" si="16"/>
        <v>A</v>
      </c>
      <c r="F165" s="4">
        <f t="shared" si="17"/>
        <v>49.586776859504134</v>
      </c>
      <c r="G165" s="13"/>
      <c r="K165" s="44">
        <v>41802</v>
      </c>
      <c r="L165" s="43">
        <v>25</v>
      </c>
      <c r="M165" s="43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17</v>
      </c>
      <c r="E166" t="str">
        <f t="shared" si="16"/>
        <v>A</v>
      </c>
      <c r="F166" s="4">
        <f t="shared" si="17"/>
        <v>33.719008264462808</v>
      </c>
      <c r="G166" s="13"/>
      <c r="K166" s="44">
        <v>41803</v>
      </c>
      <c r="L166" s="43">
        <v>17</v>
      </c>
      <c r="M166" s="43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9.1999999999999993</v>
      </c>
      <c r="E167" t="str">
        <f t="shared" si="16"/>
        <v>A</v>
      </c>
      <c r="F167" s="4">
        <f t="shared" si="17"/>
        <v>18.24793388429752</v>
      </c>
      <c r="G167" s="13"/>
      <c r="K167" s="44">
        <v>41804</v>
      </c>
      <c r="L167" s="43">
        <v>9.1999999999999993</v>
      </c>
      <c r="M167" s="43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5.4</v>
      </c>
      <c r="E168" t="str">
        <f t="shared" si="16"/>
        <v>A</v>
      </c>
      <c r="F168" s="4">
        <f t="shared" si="17"/>
        <v>10.710743801652894</v>
      </c>
      <c r="G168" s="13"/>
      <c r="K168" s="44">
        <v>41805</v>
      </c>
      <c r="L168" s="43">
        <v>5.4</v>
      </c>
      <c r="M168" s="43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3.5</v>
      </c>
      <c r="E169" t="str">
        <f t="shared" si="16"/>
        <v>A</v>
      </c>
      <c r="F169" s="4">
        <f t="shared" si="17"/>
        <v>6.9421487603305785</v>
      </c>
      <c r="G169" s="13"/>
      <c r="K169" s="44">
        <v>41806</v>
      </c>
      <c r="L169" s="43">
        <v>3.5</v>
      </c>
      <c r="M169" s="43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2.4</v>
      </c>
      <c r="E170" t="str">
        <f t="shared" si="16"/>
        <v>A</v>
      </c>
      <c r="F170" s="4">
        <f t="shared" si="17"/>
        <v>4.7603305785123968</v>
      </c>
      <c r="G170" s="13"/>
      <c r="K170" s="44">
        <v>41807</v>
      </c>
      <c r="L170" s="43">
        <v>2.4</v>
      </c>
      <c r="M170" s="43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1.1000000000000001</v>
      </c>
      <c r="E171" t="str">
        <f t="shared" si="16"/>
        <v>A</v>
      </c>
      <c r="F171" s="4">
        <f t="shared" si="17"/>
        <v>2.1818181818181821</v>
      </c>
      <c r="G171" s="13"/>
      <c r="K171" s="44">
        <v>41808</v>
      </c>
      <c r="L171" s="43">
        <v>1.1000000000000001</v>
      </c>
      <c r="M171" s="43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0.51</v>
      </c>
      <c r="E172" t="str">
        <f t="shared" si="16"/>
        <v>A</v>
      </c>
      <c r="F172" s="4">
        <f t="shared" si="17"/>
        <v>1.0115702479338844</v>
      </c>
      <c r="G172" s="13"/>
      <c r="K172" s="44">
        <v>41809</v>
      </c>
      <c r="L172" s="43">
        <v>0.51</v>
      </c>
      <c r="M172" s="43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0.16</v>
      </c>
      <c r="E173" t="str">
        <f t="shared" si="16"/>
        <v>A</v>
      </c>
      <c r="F173" s="4">
        <f t="shared" si="17"/>
        <v>0.31735537190082647</v>
      </c>
      <c r="G173" s="13"/>
      <c r="K173" s="44">
        <v>41810</v>
      </c>
      <c r="L173" s="43">
        <v>0.16</v>
      </c>
      <c r="M173" s="43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1.5</v>
      </c>
      <c r="E174" t="str">
        <f t="shared" si="16"/>
        <v>A</v>
      </c>
      <c r="F174" s="4">
        <f t="shared" si="17"/>
        <v>2.9752066115702478</v>
      </c>
      <c r="G174" s="13"/>
      <c r="K174" s="44">
        <v>41811</v>
      </c>
      <c r="L174" s="43">
        <v>1.5</v>
      </c>
      <c r="M174" s="43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3.3</v>
      </c>
      <c r="E175" t="str">
        <f t="shared" si="16"/>
        <v>A</v>
      </c>
      <c r="F175" s="4">
        <f t="shared" si="17"/>
        <v>6.545454545454545</v>
      </c>
      <c r="G175" s="13"/>
      <c r="K175" s="44">
        <v>41812</v>
      </c>
      <c r="L175" s="43">
        <v>3.3</v>
      </c>
      <c r="M175" s="43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4.5</v>
      </c>
      <c r="E176" t="str">
        <f t="shared" si="16"/>
        <v>A</v>
      </c>
      <c r="F176" s="4">
        <f t="shared" si="17"/>
        <v>8.9256198347107443</v>
      </c>
      <c r="G176" s="13"/>
      <c r="K176" s="44">
        <v>41813</v>
      </c>
      <c r="L176" s="43">
        <v>4.5</v>
      </c>
      <c r="M176" s="43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1.9</v>
      </c>
      <c r="E177" t="str">
        <f t="shared" si="16"/>
        <v>A</v>
      </c>
      <c r="F177" s="4">
        <f t="shared" si="17"/>
        <v>3.7685950413223139</v>
      </c>
      <c r="G177" s="13"/>
      <c r="K177" s="44">
        <v>41814</v>
      </c>
      <c r="L177" s="43">
        <v>1.9</v>
      </c>
      <c r="M177" s="43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4.5</v>
      </c>
      <c r="E178" t="str">
        <f t="shared" si="16"/>
        <v>A</v>
      </c>
      <c r="F178" s="4">
        <f t="shared" si="17"/>
        <v>8.9256198347107443</v>
      </c>
      <c r="G178" s="13"/>
      <c r="K178" s="44">
        <v>41815</v>
      </c>
      <c r="L178" s="43">
        <v>4.5</v>
      </c>
      <c r="M178" s="43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5.8</v>
      </c>
      <c r="E179" t="str">
        <f t="shared" si="16"/>
        <v>A</v>
      </c>
      <c r="F179" s="4">
        <f t="shared" si="17"/>
        <v>11.504132231404959</v>
      </c>
      <c r="G179" s="13"/>
      <c r="K179" s="44">
        <v>41816</v>
      </c>
      <c r="L179" s="43">
        <v>5.8</v>
      </c>
      <c r="M179" s="43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9.9</v>
      </c>
      <c r="E180" t="str">
        <f t="shared" si="16"/>
        <v>A</v>
      </c>
      <c r="F180" s="4">
        <f t="shared" si="17"/>
        <v>19.636363636363637</v>
      </c>
      <c r="G180" s="13"/>
      <c r="K180" s="44">
        <v>41817</v>
      </c>
      <c r="L180" s="43">
        <v>9.9</v>
      </c>
      <c r="M180" s="43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24</v>
      </c>
      <c r="E181" t="str">
        <f t="shared" si="16"/>
        <v>A</v>
      </c>
      <c r="F181" s="4">
        <f t="shared" si="17"/>
        <v>47.603305785123965</v>
      </c>
      <c r="G181" s="13"/>
      <c r="K181" s="44">
        <v>41818</v>
      </c>
      <c r="L181" s="43">
        <v>24</v>
      </c>
      <c r="M181" s="43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11</v>
      </c>
      <c r="E182" t="str">
        <f t="shared" si="16"/>
        <v>A</v>
      </c>
      <c r="F182" s="4">
        <f t="shared" si="17"/>
        <v>21.81818181818182</v>
      </c>
      <c r="G182" s="13"/>
      <c r="K182" s="44">
        <v>41819</v>
      </c>
      <c r="L182" s="43">
        <v>11</v>
      </c>
      <c r="M182" s="43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7.3</v>
      </c>
      <c r="E183" t="str">
        <f t="shared" si="16"/>
        <v>A</v>
      </c>
      <c r="F183" s="4">
        <f t="shared" si="17"/>
        <v>14.479338842975206</v>
      </c>
      <c r="G183" s="13"/>
      <c r="K183" s="44">
        <v>41820</v>
      </c>
      <c r="L183" s="43">
        <v>7.3</v>
      </c>
      <c r="M183" s="43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5.9</v>
      </c>
      <c r="E184" t="str">
        <f t="shared" si="16"/>
        <v>A</v>
      </c>
      <c r="F184" s="4">
        <f t="shared" si="17"/>
        <v>11.702479338842977</v>
      </c>
      <c r="G184" s="13"/>
      <c r="K184" s="44">
        <v>41821</v>
      </c>
      <c r="L184" s="43">
        <v>5.9</v>
      </c>
      <c r="M184" s="43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4.4000000000000004</v>
      </c>
      <c r="E185" t="str">
        <f t="shared" si="16"/>
        <v>A</v>
      </c>
      <c r="F185" s="4">
        <f t="shared" si="17"/>
        <v>8.7272727272727284</v>
      </c>
      <c r="G185" s="13"/>
      <c r="K185" s="44">
        <v>41822</v>
      </c>
      <c r="L185" s="43">
        <v>4.4000000000000004</v>
      </c>
      <c r="M185" s="43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1.7</v>
      </c>
      <c r="E186" t="str">
        <f t="shared" si="16"/>
        <v>A</v>
      </c>
      <c r="F186" s="4">
        <f t="shared" si="17"/>
        <v>3.3719008264462809</v>
      </c>
      <c r="G186" s="13"/>
      <c r="K186" s="44">
        <v>41823</v>
      </c>
      <c r="L186" s="43">
        <v>1.7</v>
      </c>
      <c r="M186" s="43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0.46</v>
      </c>
      <c r="E187" t="str">
        <f t="shared" si="16"/>
        <v>A</v>
      </c>
      <c r="F187" s="4">
        <f t="shared" si="17"/>
        <v>0.91239669421487612</v>
      </c>
      <c r="G187" s="13"/>
      <c r="K187" s="44">
        <v>41824</v>
      </c>
      <c r="L187" s="43">
        <v>0.46</v>
      </c>
      <c r="M187" s="43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0.1</v>
      </c>
      <c r="E188" t="str">
        <f t="shared" si="16"/>
        <v>A</v>
      </c>
      <c r="F188" s="4">
        <f t="shared" si="17"/>
        <v>0.19834710743801653</v>
      </c>
      <c r="G188" s="13"/>
      <c r="K188" s="44">
        <v>41825</v>
      </c>
      <c r="L188" s="43">
        <v>0.1</v>
      </c>
      <c r="M188" s="43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1.7</v>
      </c>
      <c r="E189" t="str">
        <f t="shared" si="16"/>
        <v>A</v>
      </c>
      <c r="F189" s="4">
        <f t="shared" si="17"/>
        <v>3.3719008264462809</v>
      </c>
      <c r="G189" s="13"/>
      <c r="K189" s="44">
        <v>41826</v>
      </c>
      <c r="L189" s="43">
        <v>1.7</v>
      </c>
      <c r="M189" s="43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2.1</v>
      </c>
      <c r="E190" t="str">
        <f t="shared" si="16"/>
        <v>A</v>
      </c>
      <c r="F190" s="4">
        <f t="shared" si="17"/>
        <v>4.1652892561983474</v>
      </c>
      <c r="G190" s="13"/>
      <c r="K190" s="44">
        <v>41827</v>
      </c>
      <c r="L190" s="43">
        <v>2.1</v>
      </c>
      <c r="M190" s="43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0.5</v>
      </c>
      <c r="E191" t="str">
        <f t="shared" si="16"/>
        <v>A</v>
      </c>
      <c r="F191" s="4">
        <f t="shared" si="17"/>
        <v>0.99173553719008267</v>
      </c>
      <c r="G191" s="13"/>
      <c r="K191" s="44">
        <v>41828</v>
      </c>
      <c r="L191" s="43">
        <v>0.5</v>
      </c>
      <c r="M191" s="43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0.32</v>
      </c>
      <c r="E192" t="str">
        <f t="shared" si="16"/>
        <v>A</v>
      </c>
      <c r="F192" s="4">
        <f t="shared" si="17"/>
        <v>0.63471074380165293</v>
      </c>
      <c r="G192" s="13"/>
      <c r="K192" s="44">
        <v>41829</v>
      </c>
      <c r="L192" s="43">
        <v>0.32</v>
      </c>
      <c r="M192" s="43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0.13</v>
      </c>
      <c r="E193" t="str">
        <f t="shared" si="16"/>
        <v>A</v>
      </c>
      <c r="F193" s="4">
        <f t="shared" si="17"/>
        <v>0.25785123966942153</v>
      </c>
      <c r="G193" s="13"/>
      <c r="K193" s="44">
        <v>41830</v>
      </c>
      <c r="L193" s="43">
        <v>0.13</v>
      </c>
      <c r="M193" s="43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0</v>
      </c>
      <c r="E194" t="str">
        <f t="shared" si="16"/>
        <v>A</v>
      </c>
      <c r="F194" s="4">
        <f t="shared" si="17"/>
        <v>0</v>
      </c>
      <c r="G194" s="13"/>
      <c r="K194" s="44">
        <v>41831</v>
      </c>
      <c r="L194" s="43">
        <v>0</v>
      </c>
      <c r="M194" s="43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0</v>
      </c>
      <c r="E195" t="str">
        <f t="shared" si="16"/>
        <v>A</v>
      </c>
      <c r="F195" s="4">
        <f t="shared" si="17"/>
        <v>0</v>
      </c>
      <c r="G195" s="13"/>
      <c r="K195" s="44">
        <v>41832</v>
      </c>
      <c r="L195" s="43">
        <v>0</v>
      </c>
      <c r="M195" s="43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0</v>
      </c>
      <c r="E196" t="str">
        <f t="shared" si="21"/>
        <v>A</v>
      </c>
      <c r="F196" s="4">
        <f t="shared" ref="F196:F259" si="22">D196*(86400/43560)</f>
        <v>0</v>
      </c>
      <c r="G196" s="13"/>
      <c r="K196" s="44">
        <v>41833</v>
      </c>
      <c r="L196" s="43">
        <v>0</v>
      </c>
      <c r="M196" s="43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0</v>
      </c>
      <c r="E197" t="str">
        <f t="shared" si="21"/>
        <v>A</v>
      </c>
      <c r="F197" s="4">
        <f t="shared" si="22"/>
        <v>0</v>
      </c>
      <c r="G197" s="13"/>
      <c r="K197" s="44">
        <v>41834</v>
      </c>
      <c r="L197" s="43">
        <v>0</v>
      </c>
      <c r="M197" s="43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0</v>
      </c>
      <c r="E198" t="str">
        <f t="shared" si="21"/>
        <v>A</v>
      </c>
      <c r="F198" s="4">
        <f t="shared" si="22"/>
        <v>0</v>
      </c>
      <c r="G198" s="13"/>
      <c r="K198" s="44">
        <v>41835</v>
      </c>
      <c r="L198" s="43">
        <v>0</v>
      </c>
      <c r="M198" s="43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0</v>
      </c>
      <c r="E199" t="str">
        <f t="shared" si="21"/>
        <v>A</v>
      </c>
      <c r="F199" s="4">
        <f t="shared" si="22"/>
        <v>0</v>
      </c>
      <c r="G199" s="13"/>
      <c r="K199" s="44">
        <v>41836</v>
      </c>
      <c r="L199" s="43">
        <v>0</v>
      </c>
      <c r="M199" s="43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0</v>
      </c>
      <c r="E200" t="str">
        <f t="shared" si="21"/>
        <v>A</v>
      </c>
      <c r="F200" s="4">
        <f t="shared" si="22"/>
        <v>0</v>
      </c>
      <c r="G200" s="13"/>
      <c r="K200" s="44">
        <v>41837</v>
      </c>
      <c r="L200" s="43">
        <v>0</v>
      </c>
      <c r="M200" s="43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0</v>
      </c>
      <c r="E201" t="str">
        <f t="shared" si="21"/>
        <v>A</v>
      </c>
      <c r="F201" s="4">
        <f t="shared" si="22"/>
        <v>0</v>
      </c>
      <c r="G201" s="13"/>
      <c r="K201" s="44">
        <v>41838</v>
      </c>
      <c r="L201" s="43">
        <v>0</v>
      </c>
      <c r="M201" s="43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0</v>
      </c>
      <c r="E202" t="str">
        <f t="shared" si="21"/>
        <v>A</v>
      </c>
      <c r="F202" s="4">
        <f t="shared" si="22"/>
        <v>0</v>
      </c>
      <c r="G202" s="13"/>
      <c r="K202" s="44">
        <v>41839</v>
      </c>
      <c r="L202" s="43">
        <v>0</v>
      </c>
      <c r="M202" s="43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0</v>
      </c>
      <c r="E203" t="str">
        <f t="shared" si="21"/>
        <v>A</v>
      </c>
      <c r="F203" s="4">
        <f t="shared" si="22"/>
        <v>0</v>
      </c>
      <c r="G203" s="13"/>
      <c r="K203" s="44">
        <v>41840</v>
      </c>
      <c r="L203" s="43">
        <v>0</v>
      </c>
      <c r="M203" s="43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0</v>
      </c>
      <c r="E204" t="str">
        <f t="shared" si="21"/>
        <v>A</v>
      </c>
      <c r="F204" s="4">
        <f t="shared" si="22"/>
        <v>0</v>
      </c>
      <c r="G204" s="13"/>
      <c r="K204" s="44">
        <v>41841</v>
      </c>
      <c r="L204" s="43">
        <v>0</v>
      </c>
      <c r="M204" s="43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0.97</v>
      </c>
      <c r="E205" t="str">
        <f t="shared" si="21"/>
        <v>A</v>
      </c>
      <c r="F205" s="4">
        <f t="shared" si="22"/>
        <v>1.9239669421487604</v>
      </c>
      <c r="G205" s="13"/>
      <c r="K205" s="44">
        <v>41842</v>
      </c>
      <c r="L205" s="43">
        <v>0.97</v>
      </c>
      <c r="M205" s="43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4.7</v>
      </c>
      <c r="E206" t="str">
        <f t="shared" si="21"/>
        <v>A</v>
      </c>
      <c r="F206" s="4">
        <f t="shared" si="22"/>
        <v>9.3223140495867778</v>
      </c>
      <c r="G206" s="13"/>
      <c r="K206" s="44">
        <v>41843</v>
      </c>
      <c r="L206" s="43">
        <v>4.7</v>
      </c>
      <c r="M206" s="43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4</v>
      </c>
      <c r="E207" t="str">
        <f t="shared" si="21"/>
        <v>A</v>
      </c>
      <c r="F207" s="4">
        <f t="shared" si="22"/>
        <v>7.9338842975206614</v>
      </c>
      <c r="G207" s="13"/>
      <c r="K207" s="44">
        <v>41844</v>
      </c>
      <c r="L207" s="43">
        <v>4</v>
      </c>
      <c r="M207" s="43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7.8</v>
      </c>
      <c r="E208" t="str">
        <f t="shared" si="21"/>
        <v>A</v>
      </c>
      <c r="F208" s="4">
        <f t="shared" si="22"/>
        <v>15.471074380165289</v>
      </c>
      <c r="G208" s="13"/>
      <c r="K208" s="44">
        <v>41845</v>
      </c>
      <c r="L208" s="43">
        <v>7.8</v>
      </c>
      <c r="M208" s="43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0.41</v>
      </c>
      <c r="E209" t="str">
        <f t="shared" si="21"/>
        <v>A</v>
      </c>
      <c r="F209" s="4">
        <f t="shared" si="22"/>
        <v>0.81322314049586775</v>
      </c>
      <c r="G209" s="13"/>
      <c r="K209" s="44">
        <v>41846</v>
      </c>
      <c r="L209" s="43">
        <v>0.41</v>
      </c>
      <c r="M209" s="43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3.1</v>
      </c>
      <c r="E210" t="str">
        <f t="shared" si="21"/>
        <v>A</v>
      </c>
      <c r="F210" s="4">
        <f t="shared" si="22"/>
        <v>6.1487603305785123</v>
      </c>
      <c r="G210" s="13"/>
      <c r="K210" s="44">
        <v>41847</v>
      </c>
      <c r="L210" s="43">
        <v>3.1</v>
      </c>
      <c r="M210" s="43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2.9</v>
      </c>
      <c r="E211" t="str">
        <f t="shared" si="21"/>
        <v>A</v>
      </c>
      <c r="F211" s="4">
        <f t="shared" si="22"/>
        <v>5.7520661157024797</v>
      </c>
      <c r="G211" s="13"/>
      <c r="K211" s="44">
        <v>41848</v>
      </c>
      <c r="L211" s="43">
        <v>2.9</v>
      </c>
      <c r="M211" s="43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0.75</v>
      </c>
      <c r="E212" t="str">
        <f t="shared" si="21"/>
        <v>A</v>
      </c>
      <c r="F212" s="4">
        <f t="shared" si="22"/>
        <v>1.4876033057851239</v>
      </c>
      <c r="G212" s="13"/>
      <c r="K212" s="44">
        <v>41849</v>
      </c>
      <c r="L212" s="43">
        <v>0.75</v>
      </c>
      <c r="M212" s="43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0.12</v>
      </c>
      <c r="E213" t="str">
        <f t="shared" si="21"/>
        <v>A</v>
      </c>
      <c r="F213" s="4">
        <f t="shared" si="22"/>
        <v>0.23801652892561984</v>
      </c>
      <c r="G213" s="13"/>
      <c r="K213" s="44">
        <v>41850</v>
      </c>
      <c r="L213" s="43">
        <v>0.12</v>
      </c>
      <c r="M213" s="43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0.01</v>
      </c>
      <c r="E214" t="str">
        <f t="shared" si="21"/>
        <v>A</v>
      </c>
      <c r="F214" s="4">
        <f t="shared" si="22"/>
        <v>1.9834710743801654E-2</v>
      </c>
      <c r="G214" s="13"/>
      <c r="K214" s="44">
        <v>41851</v>
      </c>
      <c r="L214" s="43">
        <v>0.01</v>
      </c>
      <c r="M214" s="43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0</v>
      </c>
      <c r="E215" t="str">
        <f t="shared" si="21"/>
        <v>A</v>
      </c>
      <c r="F215" s="4">
        <f t="shared" si="22"/>
        <v>0</v>
      </c>
      <c r="G215" s="13"/>
      <c r="K215" s="44">
        <v>41852</v>
      </c>
      <c r="L215" s="43">
        <v>0</v>
      </c>
      <c r="M215" s="43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0</v>
      </c>
      <c r="E216" t="str">
        <f t="shared" si="21"/>
        <v>A</v>
      </c>
      <c r="F216" s="4">
        <f t="shared" si="22"/>
        <v>0</v>
      </c>
      <c r="G216" s="13"/>
      <c r="K216" s="44">
        <v>41853</v>
      </c>
      <c r="L216" s="43">
        <v>0</v>
      </c>
      <c r="M216" s="43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0</v>
      </c>
      <c r="E217" t="str">
        <f t="shared" si="21"/>
        <v>A</v>
      </c>
      <c r="F217" s="4">
        <f t="shared" si="22"/>
        <v>0</v>
      </c>
      <c r="G217" s="13"/>
      <c r="K217" s="44">
        <v>41854</v>
      </c>
      <c r="L217" s="43">
        <v>0</v>
      </c>
      <c r="M217" s="43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0</v>
      </c>
      <c r="E218" t="str">
        <f t="shared" si="21"/>
        <v>A</v>
      </c>
      <c r="F218" s="4">
        <f t="shared" si="22"/>
        <v>0</v>
      </c>
      <c r="G218" s="13"/>
      <c r="K218" s="44">
        <v>41855</v>
      </c>
      <c r="L218" s="43">
        <v>0</v>
      </c>
      <c r="M218" s="43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0</v>
      </c>
      <c r="E219" t="str">
        <f t="shared" si="21"/>
        <v>A</v>
      </c>
      <c r="F219" s="4">
        <f t="shared" si="22"/>
        <v>0</v>
      </c>
      <c r="G219" s="13"/>
      <c r="K219" s="44">
        <v>41856</v>
      </c>
      <c r="L219" s="43">
        <v>0</v>
      </c>
      <c r="M219" s="43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0</v>
      </c>
      <c r="E220" t="str">
        <f t="shared" si="21"/>
        <v>A</v>
      </c>
      <c r="F220" s="4">
        <f t="shared" si="22"/>
        <v>0</v>
      </c>
      <c r="G220" s="13"/>
      <c r="K220" s="44">
        <v>41857</v>
      </c>
      <c r="L220" s="43">
        <v>0</v>
      </c>
      <c r="M220" s="43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0</v>
      </c>
      <c r="E221" t="str">
        <f t="shared" si="21"/>
        <v>A</v>
      </c>
      <c r="F221" s="4">
        <f t="shared" si="22"/>
        <v>0</v>
      </c>
      <c r="G221" s="13"/>
      <c r="K221" s="44">
        <v>41858</v>
      </c>
      <c r="L221" s="43">
        <v>0</v>
      </c>
      <c r="M221" s="43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0</v>
      </c>
      <c r="E222" t="str">
        <f t="shared" si="21"/>
        <v>A</v>
      </c>
      <c r="F222" s="4">
        <f t="shared" si="22"/>
        <v>0</v>
      </c>
      <c r="G222" s="13"/>
      <c r="K222" s="44">
        <v>41859</v>
      </c>
      <c r="L222" s="43">
        <v>0</v>
      </c>
      <c r="M222" s="43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0</v>
      </c>
      <c r="E223" t="str">
        <f t="shared" si="21"/>
        <v>A</v>
      </c>
      <c r="F223" s="4">
        <f t="shared" si="22"/>
        <v>0</v>
      </c>
      <c r="G223" s="13"/>
      <c r="K223" s="44">
        <v>41860</v>
      </c>
      <c r="L223" s="43">
        <v>0</v>
      </c>
      <c r="M223" s="43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0</v>
      </c>
      <c r="E224" t="str">
        <f t="shared" si="21"/>
        <v>A</v>
      </c>
      <c r="F224" s="4">
        <f t="shared" si="22"/>
        <v>0</v>
      </c>
      <c r="G224" s="13"/>
      <c r="K224" s="44">
        <v>41861</v>
      </c>
      <c r="L224" s="43">
        <v>0</v>
      </c>
      <c r="M224" s="43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0</v>
      </c>
      <c r="E225" t="str">
        <f t="shared" si="21"/>
        <v>A</v>
      </c>
      <c r="F225" s="4">
        <f t="shared" si="22"/>
        <v>0</v>
      </c>
      <c r="G225" s="13"/>
      <c r="K225" s="44">
        <v>41862</v>
      </c>
      <c r="L225" s="43">
        <v>0</v>
      </c>
      <c r="M225" s="43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0</v>
      </c>
      <c r="E226" t="str">
        <f t="shared" si="21"/>
        <v>A</v>
      </c>
      <c r="F226" s="4">
        <f t="shared" si="22"/>
        <v>0</v>
      </c>
      <c r="G226" s="13"/>
      <c r="K226" s="44">
        <v>41863</v>
      </c>
      <c r="L226" s="43">
        <v>0</v>
      </c>
      <c r="M226" s="43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0</v>
      </c>
      <c r="E227" t="str">
        <f t="shared" si="21"/>
        <v>A</v>
      </c>
      <c r="F227" s="4">
        <f t="shared" si="22"/>
        <v>0</v>
      </c>
      <c r="G227" s="13"/>
      <c r="K227" s="44">
        <v>41864</v>
      </c>
      <c r="L227" s="43">
        <v>0</v>
      </c>
      <c r="M227" s="43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0</v>
      </c>
      <c r="E228" t="str">
        <f t="shared" si="21"/>
        <v>A</v>
      </c>
      <c r="F228" s="4">
        <f t="shared" si="22"/>
        <v>0</v>
      </c>
      <c r="G228" s="13"/>
      <c r="K228" s="44">
        <v>41865</v>
      </c>
      <c r="L228" s="43">
        <v>0</v>
      </c>
      <c r="M228" s="43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0</v>
      </c>
      <c r="E229" t="str">
        <f t="shared" si="21"/>
        <v>A</v>
      </c>
      <c r="F229" s="4">
        <f t="shared" si="22"/>
        <v>0</v>
      </c>
      <c r="G229" s="13"/>
      <c r="K229" s="44">
        <v>41866</v>
      </c>
      <c r="L229" s="43">
        <v>0</v>
      </c>
      <c r="M229" s="43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0</v>
      </c>
      <c r="E230" t="str">
        <f t="shared" si="21"/>
        <v>A</v>
      </c>
      <c r="F230" s="4">
        <f t="shared" si="22"/>
        <v>0</v>
      </c>
      <c r="G230" s="13"/>
      <c r="K230" s="44">
        <v>41867</v>
      </c>
      <c r="L230" s="43">
        <v>0</v>
      </c>
      <c r="M230" s="43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0</v>
      </c>
      <c r="E231" t="str">
        <f t="shared" si="21"/>
        <v>A</v>
      </c>
      <c r="F231" s="4">
        <f t="shared" si="22"/>
        <v>0</v>
      </c>
      <c r="G231" s="13"/>
      <c r="K231" s="44">
        <v>41868</v>
      </c>
      <c r="L231" s="43">
        <v>0</v>
      </c>
      <c r="M231" s="43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0</v>
      </c>
      <c r="E232" t="str">
        <f t="shared" si="21"/>
        <v>A</v>
      </c>
      <c r="F232" s="4">
        <f t="shared" si="22"/>
        <v>0</v>
      </c>
      <c r="G232" s="13"/>
      <c r="K232" s="44">
        <v>41869</v>
      </c>
      <c r="L232" s="43">
        <v>0</v>
      </c>
      <c r="M232" s="43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0</v>
      </c>
      <c r="E233" t="str">
        <f t="shared" si="21"/>
        <v>A</v>
      </c>
      <c r="F233" s="4">
        <f t="shared" si="22"/>
        <v>0</v>
      </c>
      <c r="G233" s="13"/>
      <c r="K233" s="44">
        <v>41870</v>
      </c>
      <c r="L233" s="43">
        <v>0</v>
      </c>
      <c r="M233" s="43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0</v>
      </c>
      <c r="E234" t="str">
        <f t="shared" si="21"/>
        <v>A</v>
      </c>
      <c r="F234" s="4">
        <f t="shared" si="22"/>
        <v>0</v>
      </c>
      <c r="G234" s="13"/>
      <c r="K234" s="44">
        <v>41871</v>
      </c>
      <c r="L234" s="43">
        <v>0</v>
      </c>
      <c r="M234" s="43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0</v>
      </c>
      <c r="E235" t="str">
        <f t="shared" si="21"/>
        <v>A</v>
      </c>
      <c r="F235" s="4">
        <f t="shared" si="22"/>
        <v>0</v>
      </c>
      <c r="G235" s="13"/>
      <c r="K235" s="44">
        <v>41872</v>
      </c>
      <c r="L235" s="43">
        <v>0</v>
      </c>
      <c r="M235" s="43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0.11</v>
      </c>
      <c r="E236" t="str">
        <f t="shared" si="21"/>
        <v>A</v>
      </c>
      <c r="F236" s="4">
        <f t="shared" si="22"/>
        <v>0.2181818181818182</v>
      </c>
      <c r="G236" s="13"/>
      <c r="K236" s="44">
        <v>41873</v>
      </c>
      <c r="L236" s="43">
        <v>0.11</v>
      </c>
      <c r="M236" s="43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38</v>
      </c>
      <c r="E237" t="str">
        <f t="shared" si="21"/>
        <v>A</v>
      </c>
      <c r="F237" s="4">
        <f t="shared" si="22"/>
        <v>75.371900826446279</v>
      </c>
      <c r="G237" s="13"/>
      <c r="K237" s="44">
        <v>41874</v>
      </c>
      <c r="L237" s="43">
        <v>38</v>
      </c>
      <c r="M237" s="43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0.45</v>
      </c>
      <c r="E238" t="str">
        <f t="shared" si="21"/>
        <v>A</v>
      </c>
      <c r="F238" s="4">
        <f t="shared" si="22"/>
        <v>0.8925619834710744</v>
      </c>
      <c r="G238" s="13"/>
      <c r="K238" s="44">
        <v>41875</v>
      </c>
      <c r="L238" s="43">
        <v>0.45</v>
      </c>
      <c r="M238" s="43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0.01</v>
      </c>
      <c r="E239" t="str">
        <f t="shared" si="21"/>
        <v>A</v>
      </c>
      <c r="F239" s="4">
        <f t="shared" si="22"/>
        <v>1.9834710743801654E-2</v>
      </c>
      <c r="G239" s="13"/>
      <c r="K239" s="44">
        <v>41876</v>
      </c>
      <c r="L239" s="43">
        <v>0.01</v>
      </c>
      <c r="M239" s="43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0</v>
      </c>
      <c r="E240" t="str">
        <f t="shared" si="21"/>
        <v>A</v>
      </c>
      <c r="F240" s="4">
        <f t="shared" si="22"/>
        <v>0</v>
      </c>
      <c r="G240" s="13"/>
      <c r="K240" s="44">
        <v>41877</v>
      </c>
      <c r="L240" s="43">
        <v>0</v>
      </c>
      <c r="M240" s="43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0.01</v>
      </c>
      <c r="E241" t="str">
        <f t="shared" si="21"/>
        <v>A</v>
      </c>
      <c r="F241" s="4">
        <f t="shared" si="22"/>
        <v>1.9834710743801654E-2</v>
      </c>
      <c r="G241" s="13"/>
      <c r="K241" s="44">
        <v>41878</v>
      </c>
      <c r="L241" s="43">
        <v>0.01</v>
      </c>
      <c r="M241" s="43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4.5</v>
      </c>
      <c r="E242" t="str">
        <f t="shared" si="21"/>
        <v>A</v>
      </c>
      <c r="F242" s="4">
        <f t="shared" si="22"/>
        <v>8.9256198347107443</v>
      </c>
      <c r="G242" s="13"/>
      <c r="K242" s="44">
        <v>41879</v>
      </c>
      <c r="L242" s="43">
        <v>4.5</v>
      </c>
      <c r="M242" s="43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1.3</v>
      </c>
      <c r="E243" t="str">
        <f t="shared" si="21"/>
        <v>A</v>
      </c>
      <c r="F243" s="4">
        <f t="shared" si="22"/>
        <v>2.5785123966942152</v>
      </c>
      <c r="G243" s="13"/>
      <c r="K243" s="44">
        <v>41880</v>
      </c>
      <c r="L243" s="43">
        <v>1.3</v>
      </c>
      <c r="M243" s="43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0.09</v>
      </c>
      <c r="E244" t="str">
        <f t="shared" si="21"/>
        <v>A</v>
      </c>
      <c r="F244" s="4">
        <f t="shared" si="22"/>
        <v>0.17851239669421487</v>
      </c>
      <c r="G244" s="13"/>
      <c r="K244" s="44">
        <v>41881</v>
      </c>
      <c r="L244" s="43">
        <v>0.09</v>
      </c>
      <c r="M244" s="43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0</v>
      </c>
      <c r="E245" t="str">
        <f t="shared" si="21"/>
        <v>A</v>
      </c>
      <c r="F245" s="4">
        <f t="shared" si="22"/>
        <v>0</v>
      </c>
      <c r="G245" s="13"/>
      <c r="K245" s="44">
        <v>41882</v>
      </c>
      <c r="L245" s="43">
        <v>0</v>
      </c>
      <c r="M245" s="43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0</v>
      </c>
      <c r="E246" t="str">
        <f t="shared" si="21"/>
        <v>A</v>
      </c>
      <c r="F246" s="4">
        <f t="shared" si="22"/>
        <v>0</v>
      </c>
      <c r="G246" s="13"/>
      <c r="K246" s="44">
        <v>41883</v>
      </c>
      <c r="L246" s="43">
        <v>0</v>
      </c>
      <c r="M246" s="43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0</v>
      </c>
      <c r="E247" t="str">
        <f t="shared" si="21"/>
        <v>A</v>
      </c>
      <c r="F247" s="4">
        <f t="shared" si="22"/>
        <v>0</v>
      </c>
      <c r="G247" s="13"/>
      <c r="K247" s="44">
        <v>41884</v>
      </c>
      <c r="L247" s="43">
        <v>0</v>
      </c>
      <c r="M247" s="43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0</v>
      </c>
      <c r="E248" t="str">
        <f t="shared" si="21"/>
        <v>A</v>
      </c>
      <c r="F248" s="4">
        <f t="shared" si="22"/>
        <v>0</v>
      </c>
      <c r="G248" s="13"/>
      <c r="K248" s="44">
        <v>41885</v>
      </c>
      <c r="L248" s="43">
        <v>0</v>
      </c>
      <c r="M248" s="43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0</v>
      </c>
      <c r="E249" t="str">
        <f t="shared" si="21"/>
        <v>A</v>
      </c>
      <c r="F249" s="4">
        <f t="shared" si="22"/>
        <v>0</v>
      </c>
      <c r="G249" s="13"/>
      <c r="K249" s="44">
        <v>41886</v>
      </c>
      <c r="L249" s="43">
        <v>0</v>
      </c>
      <c r="M249" s="43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0</v>
      </c>
      <c r="E250" t="str">
        <f t="shared" si="21"/>
        <v>A</v>
      </c>
      <c r="F250" s="4">
        <f t="shared" si="22"/>
        <v>0</v>
      </c>
      <c r="G250" s="13"/>
      <c r="K250" s="44">
        <v>41887</v>
      </c>
      <c r="L250" s="43">
        <v>0</v>
      </c>
      <c r="M250" s="43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0</v>
      </c>
      <c r="E251" t="str">
        <f t="shared" si="21"/>
        <v>A</v>
      </c>
      <c r="F251" s="4">
        <f t="shared" si="22"/>
        <v>0</v>
      </c>
      <c r="G251" s="13"/>
      <c r="K251" s="44">
        <v>41888</v>
      </c>
      <c r="L251" s="43">
        <v>0</v>
      </c>
      <c r="M251" s="43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0</v>
      </c>
      <c r="E252" t="str">
        <f t="shared" si="21"/>
        <v>A</v>
      </c>
      <c r="F252" s="4">
        <f t="shared" si="22"/>
        <v>0</v>
      </c>
      <c r="G252" s="13"/>
      <c r="K252" s="44">
        <v>41889</v>
      </c>
      <c r="L252" s="43">
        <v>0</v>
      </c>
      <c r="M252" s="43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0</v>
      </c>
      <c r="E253" t="str">
        <f t="shared" si="21"/>
        <v>A</v>
      </c>
      <c r="F253" s="4">
        <f t="shared" si="22"/>
        <v>0</v>
      </c>
      <c r="G253" s="13"/>
      <c r="K253" s="44">
        <v>41890</v>
      </c>
      <c r="L253" s="43">
        <v>0</v>
      </c>
      <c r="M253" s="43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0</v>
      </c>
      <c r="E254" t="str">
        <f t="shared" si="21"/>
        <v>A</v>
      </c>
      <c r="F254" s="4">
        <f t="shared" si="22"/>
        <v>0</v>
      </c>
      <c r="G254" s="13"/>
      <c r="K254" s="44">
        <v>41891</v>
      </c>
      <c r="L254" s="43">
        <v>0</v>
      </c>
      <c r="M254" s="43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0</v>
      </c>
      <c r="E255" t="str">
        <f t="shared" si="21"/>
        <v>A</v>
      </c>
      <c r="F255" s="4">
        <f t="shared" si="22"/>
        <v>0</v>
      </c>
      <c r="G255" s="13"/>
      <c r="K255" s="44">
        <v>41892</v>
      </c>
      <c r="L255" s="43">
        <v>0</v>
      </c>
      <c r="M255" s="43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0</v>
      </c>
      <c r="E256" t="str">
        <f t="shared" si="21"/>
        <v>A</v>
      </c>
      <c r="F256" s="4">
        <f t="shared" si="22"/>
        <v>0</v>
      </c>
      <c r="G256" s="13"/>
      <c r="K256" s="44">
        <v>41893</v>
      </c>
      <c r="L256" s="43">
        <v>0</v>
      </c>
      <c r="M256" s="43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0</v>
      </c>
      <c r="E257" t="str">
        <f t="shared" si="21"/>
        <v>A</v>
      </c>
      <c r="F257" s="4">
        <f t="shared" si="22"/>
        <v>0</v>
      </c>
      <c r="G257" s="13"/>
      <c r="K257" s="44">
        <v>41894</v>
      </c>
      <c r="L257" s="43">
        <v>0</v>
      </c>
      <c r="M257" s="43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0</v>
      </c>
      <c r="E258" t="str">
        <f t="shared" si="21"/>
        <v>A</v>
      </c>
      <c r="F258" s="4">
        <f t="shared" si="22"/>
        <v>0</v>
      </c>
      <c r="G258" s="13"/>
      <c r="K258" s="44">
        <v>41895</v>
      </c>
      <c r="L258" s="43">
        <v>0</v>
      </c>
      <c r="M258" s="43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0</v>
      </c>
      <c r="E259" t="str">
        <f t="shared" si="21"/>
        <v>A</v>
      </c>
      <c r="F259" s="4">
        <f t="shared" si="22"/>
        <v>0</v>
      </c>
      <c r="G259" s="13"/>
      <c r="K259" s="44">
        <v>41896</v>
      </c>
      <c r="L259" s="43">
        <v>0</v>
      </c>
      <c r="M259" s="43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0</v>
      </c>
      <c r="E260" t="str">
        <f t="shared" si="26"/>
        <v>A</v>
      </c>
      <c r="F260" s="4">
        <f t="shared" ref="F260:F323" si="27">D260*(86400/43560)</f>
        <v>0</v>
      </c>
      <c r="G260" s="13"/>
      <c r="K260" s="44">
        <v>41897</v>
      </c>
      <c r="L260" s="43">
        <v>0</v>
      </c>
      <c r="M260" s="43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0</v>
      </c>
      <c r="E261" t="str">
        <f t="shared" si="26"/>
        <v>A</v>
      </c>
      <c r="F261" s="4">
        <f t="shared" si="27"/>
        <v>0</v>
      </c>
      <c r="G261" s="13"/>
      <c r="K261" s="44">
        <v>41898</v>
      </c>
      <c r="L261" s="43">
        <v>0</v>
      </c>
      <c r="M261" s="43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0</v>
      </c>
      <c r="E262" t="str">
        <f t="shared" si="26"/>
        <v>A</v>
      </c>
      <c r="F262" s="4">
        <f t="shared" si="27"/>
        <v>0</v>
      </c>
      <c r="G262" s="13"/>
      <c r="K262" s="44">
        <v>41899</v>
      </c>
      <c r="L262" s="43">
        <v>0</v>
      </c>
      <c r="M262" s="43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0</v>
      </c>
      <c r="E263" t="str">
        <f t="shared" si="26"/>
        <v>A</v>
      </c>
      <c r="F263" s="4">
        <f t="shared" si="27"/>
        <v>0</v>
      </c>
      <c r="G263" s="13"/>
      <c r="K263" s="44">
        <v>41900</v>
      </c>
      <c r="L263" s="43">
        <v>0</v>
      </c>
      <c r="M263" s="43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0</v>
      </c>
      <c r="E264" t="str">
        <f t="shared" si="26"/>
        <v>A</v>
      </c>
      <c r="F264" s="4">
        <f t="shared" si="27"/>
        <v>0</v>
      </c>
      <c r="G264" s="13"/>
      <c r="K264" s="44">
        <v>41901</v>
      </c>
      <c r="L264" s="43">
        <v>0</v>
      </c>
      <c r="M264" s="43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0</v>
      </c>
      <c r="E265" t="str">
        <f t="shared" si="26"/>
        <v>A</v>
      </c>
      <c r="F265" s="4">
        <f t="shared" si="27"/>
        <v>0</v>
      </c>
      <c r="G265" s="13"/>
      <c r="K265" s="44">
        <v>41902</v>
      </c>
      <c r="L265" s="43">
        <v>0</v>
      </c>
      <c r="M265" s="43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0</v>
      </c>
      <c r="E266" t="str">
        <f t="shared" si="26"/>
        <v>A</v>
      </c>
      <c r="F266" s="4">
        <f t="shared" si="27"/>
        <v>0</v>
      </c>
      <c r="G266" s="13"/>
      <c r="K266" s="44">
        <v>41903</v>
      </c>
      <c r="L266" s="43">
        <v>0</v>
      </c>
      <c r="M266" s="43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0</v>
      </c>
      <c r="E267" t="str">
        <f t="shared" si="26"/>
        <v>A</v>
      </c>
      <c r="F267" s="4">
        <f t="shared" si="27"/>
        <v>0</v>
      </c>
      <c r="G267" s="13"/>
      <c r="K267" s="44">
        <v>41904</v>
      </c>
      <c r="L267" s="43">
        <v>0</v>
      </c>
      <c r="M267" s="43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0</v>
      </c>
      <c r="E268" t="str">
        <f t="shared" si="26"/>
        <v>A</v>
      </c>
      <c r="F268" s="4">
        <f t="shared" si="27"/>
        <v>0</v>
      </c>
      <c r="G268" s="13"/>
      <c r="K268" s="44">
        <v>41905</v>
      </c>
      <c r="L268" s="43">
        <v>0</v>
      </c>
      <c r="M268" s="43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0</v>
      </c>
      <c r="E269" t="str">
        <f t="shared" si="26"/>
        <v>A</v>
      </c>
      <c r="F269" s="4">
        <f t="shared" si="27"/>
        <v>0</v>
      </c>
      <c r="G269" s="13"/>
      <c r="K269" s="44">
        <v>41906</v>
      </c>
      <c r="L269" s="43">
        <v>0</v>
      </c>
      <c r="M269" s="43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0</v>
      </c>
      <c r="E270" t="str">
        <f t="shared" si="26"/>
        <v>A</v>
      </c>
      <c r="F270" s="4">
        <f t="shared" si="27"/>
        <v>0</v>
      </c>
      <c r="G270" s="13"/>
      <c r="K270" s="44">
        <v>41907</v>
      </c>
      <c r="L270" s="43">
        <v>0</v>
      </c>
      <c r="M270" s="43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0</v>
      </c>
      <c r="E271" t="str">
        <f t="shared" si="26"/>
        <v>A</v>
      </c>
      <c r="F271" s="4">
        <f t="shared" si="27"/>
        <v>0</v>
      </c>
      <c r="G271" s="13"/>
      <c r="K271" s="44">
        <v>41908</v>
      </c>
      <c r="L271" s="43">
        <v>0</v>
      </c>
      <c r="M271" s="43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0</v>
      </c>
      <c r="E272" t="str">
        <f t="shared" si="26"/>
        <v>A</v>
      </c>
      <c r="F272" s="4">
        <f t="shared" si="27"/>
        <v>0</v>
      </c>
      <c r="G272" s="13"/>
      <c r="K272" s="44">
        <v>41909</v>
      </c>
      <c r="L272" s="43">
        <v>0</v>
      </c>
      <c r="M272" s="43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0</v>
      </c>
      <c r="E273" t="str">
        <f t="shared" si="26"/>
        <v>A</v>
      </c>
      <c r="F273" s="4">
        <f t="shared" si="27"/>
        <v>0</v>
      </c>
      <c r="G273" s="13"/>
      <c r="K273" s="44">
        <v>41910</v>
      </c>
      <c r="L273" s="43">
        <v>0</v>
      </c>
      <c r="M273" s="43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0</v>
      </c>
      <c r="E274" t="str">
        <f t="shared" si="26"/>
        <v>A</v>
      </c>
      <c r="F274" s="4">
        <f t="shared" si="27"/>
        <v>0</v>
      </c>
      <c r="G274" s="13"/>
      <c r="K274" s="44">
        <v>41911</v>
      </c>
      <c r="L274" s="43">
        <v>0</v>
      </c>
      <c r="M274" s="43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0</v>
      </c>
      <c r="E275" t="str">
        <f t="shared" si="26"/>
        <v>A</v>
      </c>
      <c r="F275" s="4">
        <f t="shared" si="27"/>
        <v>0</v>
      </c>
      <c r="G275" s="13"/>
      <c r="K275" s="44">
        <v>41912</v>
      </c>
      <c r="L275" s="43">
        <v>0</v>
      </c>
      <c r="M275" s="43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0</v>
      </c>
      <c r="E276" t="str">
        <f t="shared" si="26"/>
        <v>A</v>
      </c>
      <c r="F276" s="4">
        <f t="shared" si="27"/>
        <v>0</v>
      </c>
      <c r="G276" s="13"/>
      <c r="K276" s="44">
        <v>41913</v>
      </c>
      <c r="L276" s="43">
        <v>0</v>
      </c>
      <c r="M276" s="43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0</v>
      </c>
      <c r="E277" t="str">
        <f t="shared" si="26"/>
        <v>A</v>
      </c>
      <c r="F277" s="4">
        <f t="shared" si="27"/>
        <v>0</v>
      </c>
      <c r="G277" s="13"/>
      <c r="K277" s="44">
        <v>41914</v>
      </c>
      <c r="L277" s="43">
        <v>0</v>
      </c>
      <c r="M277" s="43" t="s">
        <v>0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0</v>
      </c>
      <c r="E278" t="str">
        <f t="shared" si="26"/>
        <v>A</v>
      </c>
      <c r="F278" s="4">
        <f t="shared" si="27"/>
        <v>0</v>
      </c>
      <c r="G278" s="13"/>
      <c r="K278" s="44">
        <v>41915</v>
      </c>
      <c r="L278" s="43">
        <v>0</v>
      </c>
      <c r="M278" s="43" t="s">
        <v>0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0</v>
      </c>
      <c r="E279" t="str">
        <f t="shared" si="26"/>
        <v>A</v>
      </c>
      <c r="F279" s="4">
        <f t="shared" si="27"/>
        <v>0</v>
      </c>
      <c r="G279" s="13"/>
      <c r="K279" s="44">
        <v>41916</v>
      </c>
      <c r="L279" s="43">
        <v>0</v>
      </c>
      <c r="M279" s="43" t="s">
        <v>0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0</v>
      </c>
      <c r="E280" t="str">
        <f t="shared" si="26"/>
        <v>A</v>
      </c>
      <c r="F280" s="4">
        <f t="shared" si="27"/>
        <v>0</v>
      </c>
      <c r="G280" s="13"/>
      <c r="K280" s="44">
        <v>41917</v>
      </c>
      <c r="L280" s="43">
        <v>0</v>
      </c>
      <c r="M280" s="43" t="s">
        <v>0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0</v>
      </c>
      <c r="E281" t="str">
        <f t="shared" si="26"/>
        <v>A</v>
      </c>
      <c r="F281" s="4">
        <f t="shared" si="27"/>
        <v>0</v>
      </c>
      <c r="G281" s="13"/>
      <c r="K281" s="44">
        <v>41918</v>
      </c>
      <c r="L281" s="43">
        <v>0</v>
      </c>
      <c r="M281" s="43" t="s">
        <v>0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0</v>
      </c>
      <c r="E282" t="str">
        <f t="shared" si="26"/>
        <v>A</v>
      </c>
      <c r="F282" s="4">
        <f t="shared" si="27"/>
        <v>0</v>
      </c>
      <c r="G282" s="13"/>
      <c r="K282" s="44">
        <v>41919</v>
      </c>
      <c r="L282" s="43">
        <v>0</v>
      </c>
      <c r="M282" s="43" t="s">
        <v>0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0</v>
      </c>
      <c r="E283" t="str">
        <f t="shared" si="26"/>
        <v>A</v>
      </c>
      <c r="F283" s="4">
        <f t="shared" si="27"/>
        <v>0</v>
      </c>
      <c r="G283" s="13"/>
      <c r="K283" s="44">
        <v>41920</v>
      </c>
      <c r="L283" s="43">
        <v>0</v>
      </c>
      <c r="M283" s="43" t="s">
        <v>0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0</v>
      </c>
      <c r="E284" t="str">
        <f t="shared" si="26"/>
        <v>A</v>
      </c>
      <c r="F284" s="4">
        <f t="shared" si="27"/>
        <v>0</v>
      </c>
      <c r="G284" s="13"/>
      <c r="K284" s="44">
        <v>41921</v>
      </c>
      <c r="L284" s="43">
        <v>0</v>
      </c>
      <c r="M284" s="43" t="s">
        <v>0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0</v>
      </c>
      <c r="E285" t="str">
        <f t="shared" si="26"/>
        <v>A</v>
      </c>
      <c r="F285" s="4">
        <f t="shared" si="27"/>
        <v>0</v>
      </c>
      <c r="G285" s="13"/>
      <c r="K285" s="44">
        <v>41922</v>
      </c>
      <c r="L285" s="43">
        <v>0</v>
      </c>
      <c r="M285" s="43" t="s">
        <v>0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0</v>
      </c>
      <c r="E286" t="str">
        <f t="shared" si="26"/>
        <v>A</v>
      </c>
      <c r="F286" s="4">
        <f t="shared" si="27"/>
        <v>0</v>
      </c>
      <c r="G286" s="13"/>
      <c r="K286" s="44">
        <v>41923</v>
      </c>
      <c r="L286" s="43">
        <v>0</v>
      </c>
      <c r="M286" s="43" t="s">
        <v>0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0</v>
      </c>
      <c r="E287" t="str">
        <f t="shared" si="26"/>
        <v>A</v>
      </c>
      <c r="F287" s="4">
        <f t="shared" si="27"/>
        <v>0</v>
      </c>
      <c r="G287" s="13"/>
      <c r="K287" s="44">
        <v>41924</v>
      </c>
      <c r="L287" s="43">
        <v>0</v>
      </c>
      <c r="M287" s="43" t="s">
        <v>0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0</v>
      </c>
      <c r="E288" t="str">
        <f t="shared" si="26"/>
        <v>A</v>
      </c>
      <c r="F288" s="4">
        <f t="shared" si="27"/>
        <v>0</v>
      </c>
      <c r="G288" s="13"/>
      <c r="K288" s="44">
        <v>41925</v>
      </c>
      <c r="L288" s="43">
        <v>0</v>
      </c>
      <c r="M288" s="43" t="s">
        <v>0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0</v>
      </c>
      <c r="E289" t="str">
        <f t="shared" si="26"/>
        <v>A</v>
      </c>
      <c r="F289" s="4">
        <f t="shared" si="27"/>
        <v>0</v>
      </c>
      <c r="G289" s="13"/>
      <c r="K289" s="44">
        <v>41926</v>
      </c>
      <c r="L289" s="43">
        <v>0</v>
      </c>
      <c r="M289" s="43" t="s">
        <v>0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0</v>
      </c>
      <c r="E290" t="str">
        <f t="shared" si="26"/>
        <v>A</v>
      </c>
      <c r="F290" s="4">
        <f t="shared" si="27"/>
        <v>0</v>
      </c>
      <c r="G290" s="13"/>
      <c r="K290" s="44">
        <v>41927</v>
      </c>
      <c r="L290" s="43">
        <v>0</v>
      </c>
      <c r="M290" s="43" t="s">
        <v>0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0</v>
      </c>
      <c r="E291" t="str">
        <f t="shared" si="26"/>
        <v>A</v>
      </c>
      <c r="F291" s="4">
        <f t="shared" si="27"/>
        <v>0</v>
      </c>
      <c r="G291" s="13"/>
      <c r="K291" s="44">
        <v>41928</v>
      </c>
      <c r="L291" s="43">
        <v>0</v>
      </c>
      <c r="M291" s="43" t="s">
        <v>0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0</v>
      </c>
      <c r="E292" t="str">
        <f t="shared" si="26"/>
        <v>A</v>
      </c>
      <c r="F292" s="4">
        <f t="shared" si="27"/>
        <v>0</v>
      </c>
      <c r="G292" s="13"/>
      <c r="K292" s="44">
        <v>41929</v>
      </c>
      <c r="L292" s="43">
        <v>0</v>
      </c>
      <c r="M292" s="43" t="s">
        <v>0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0</v>
      </c>
      <c r="E293" t="str">
        <f t="shared" si="26"/>
        <v>A</v>
      </c>
      <c r="F293" s="4">
        <f t="shared" si="27"/>
        <v>0</v>
      </c>
      <c r="G293" s="13"/>
      <c r="K293" s="44">
        <v>41930</v>
      </c>
      <c r="L293" s="43">
        <v>0</v>
      </c>
      <c r="M293" s="43" t="s">
        <v>0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0</v>
      </c>
      <c r="E294" t="str">
        <f t="shared" si="26"/>
        <v>A</v>
      </c>
      <c r="F294" s="4">
        <f t="shared" si="27"/>
        <v>0</v>
      </c>
      <c r="G294" s="13"/>
      <c r="K294" s="44">
        <v>41931</v>
      </c>
      <c r="L294" s="43">
        <v>0</v>
      </c>
      <c r="M294" s="43" t="s">
        <v>0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0</v>
      </c>
      <c r="E295" t="str">
        <f t="shared" si="26"/>
        <v>A</v>
      </c>
      <c r="F295" s="4">
        <f t="shared" si="27"/>
        <v>0</v>
      </c>
      <c r="G295" s="13"/>
      <c r="K295" s="44">
        <v>41932</v>
      </c>
      <c r="L295" s="43">
        <v>0</v>
      </c>
      <c r="M295" s="43" t="s">
        <v>0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0</v>
      </c>
      <c r="E296" t="str">
        <f t="shared" si="26"/>
        <v>A</v>
      </c>
      <c r="F296" s="4">
        <f t="shared" si="27"/>
        <v>0</v>
      </c>
      <c r="G296" s="13"/>
      <c r="K296" s="44">
        <v>41933</v>
      </c>
      <c r="L296" s="43">
        <v>0</v>
      </c>
      <c r="M296" s="43" t="s">
        <v>0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0</v>
      </c>
      <c r="E297" t="str">
        <f t="shared" si="26"/>
        <v>A</v>
      </c>
      <c r="F297" s="4">
        <f t="shared" si="27"/>
        <v>0</v>
      </c>
      <c r="G297" s="13"/>
      <c r="K297" s="44">
        <v>41934</v>
      </c>
      <c r="L297" s="43">
        <v>0</v>
      </c>
      <c r="M297" s="43" t="s">
        <v>0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0</v>
      </c>
      <c r="E298" t="str">
        <f t="shared" si="26"/>
        <v>A</v>
      </c>
      <c r="F298" s="4">
        <f t="shared" si="27"/>
        <v>0</v>
      </c>
      <c r="G298" s="13"/>
      <c r="K298" s="44">
        <v>41935</v>
      </c>
      <c r="L298" s="43">
        <v>0</v>
      </c>
      <c r="M298" s="43" t="s">
        <v>0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0</v>
      </c>
      <c r="E299" t="str">
        <f t="shared" si="26"/>
        <v>A</v>
      </c>
      <c r="F299" s="4">
        <f t="shared" si="27"/>
        <v>0</v>
      </c>
      <c r="G299" s="13"/>
      <c r="K299" s="44">
        <v>41936</v>
      </c>
      <c r="L299" s="43">
        <v>0</v>
      </c>
      <c r="M299" s="43" t="s">
        <v>0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0</v>
      </c>
      <c r="E300" t="str">
        <f t="shared" si="26"/>
        <v>A</v>
      </c>
      <c r="F300" s="4">
        <f t="shared" si="27"/>
        <v>0</v>
      </c>
      <c r="G300" s="13"/>
      <c r="K300" s="44">
        <v>41937</v>
      </c>
      <c r="L300" s="43">
        <v>0</v>
      </c>
      <c r="M300" s="43" t="s">
        <v>0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0</v>
      </c>
      <c r="E301" t="str">
        <f t="shared" si="26"/>
        <v>A</v>
      </c>
      <c r="F301" s="4">
        <f t="shared" si="27"/>
        <v>0</v>
      </c>
      <c r="G301" s="13"/>
      <c r="K301" s="44">
        <v>41938</v>
      </c>
      <c r="L301" s="43">
        <v>0</v>
      </c>
      <c r="M301" s="43" t="s">
        <v>0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0</v>
      </c>
      <c r="E302" t="str">
        <f t="shared" si="26"/>
        <v>A</v>
      </c>
      <c r="F302" s="4">
        <f t="shared" si="27"/>
        <v>0</v>
      </c>
      <c r="G302" s="13"/>
      <c r="K302" s="44">
        <v>41939</v>
      </c>
      <c r="L302" s="43">
        <v>0</v>
      </c>
      <c r="M302" s="43" t="s">
        <v>0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0</v>
      </c>
      <c r="E303" t="str">
        <f t="shared" si="26"/>
        <v>A</v>
      </c>
      <c r="F303" s="4">
        <f t="shared" si="27"/>
        <v>0</v>
      </c>
      <c r="G303" s="13"/>
      <c r="K303" s="44">
        <v>41940</v>
      </c>
      <c r="L303" s="43">
        <v>0</v>
      </c>
      <c r="M303" s="43" t="s">
        <v>0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0</v>
      </c>
      <c r="E304" t="str">
        <f t="shared" si="26"/>
        <v>A</v>
      </c>
      <c r="F304" s="4">
        <f t="shared" si="27"/>
        <v>0</v>
      </c>
      <c r="G304" s="13"/>
      <c r="K304" s="44">
        <v>41941</v>
      </c>
      <c r="L304" s="43">
        <v>0</v>
      </c>
      <c r="M304" s="43" t="s">
        <v>0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0</v>
      </c>
      <c r="E305" t="str">
        <f t="shared" si="26"/>
        <v>A</v>
      </c>
      <c r="F305" s="4">
        <f t="shared" si="27"/>
        <v>0</v>
      </c>
      <c r="G305" s="13"/>
      <c r="K305" s="44">
        <v>41942</v>
      </c>
      <c r="L305" s="43">
        <v>0</v>
      </c>
      <c r="M305" s="43" t="s">
        <v>0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0</v>
      </c>
      <c r="E306" t="str">
        <f t="shared" si="26"/>
        <v>A</v>
      </c>
      <c r="F306" s="4">
        <f t="shared" si="27"/>
        <v>0</v>
      </c>
      <c r="G306" s="13"/>
      <c r="K306" s="44">
        <v>41943</v>
      </c>
      <c r="L306" s="43">
        <v>0</v>
      </c>
      <c r="M306" s="43" t="s">
        <v>0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0</v>
      </c>
      <c r="E307" t="str">
        <f t="shared" si="26"/>
        <v>A</v>
      </c>
      <c r="F307" s="4">
        <f t="shared" si="27"/>
        <v>0</v>
      </c>
      <c r="G307" s="13"/>
      <c r="K307" s="44">
        <v>41944</v>
      </c>
      <c r="L307" s="43">
        <v>0</v>
      </c>
      <c r="M307" s="43" t="s">
        <v>0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0</v>
      </c>
      <c r="E308" t="str">
        <f t="shared" si="26"/>
        <v>A</v>
      </c>
      <c r="F308" s="4">
        <f t="shared" si="27"/>
        <v>0</v>
      </c>
      <c r="G308" s="13"/>
      <c r="K308" s="44">
        <v>41945</v>
      </c>
      <c r="L308" s="43">
        <v>0</v>
      </c>
      <c r="M308" s="43" t="s">
        <v>0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0</v>
      </c>
      <c r="E309" t="str">
        <f t="shared" si="26"/>
        <v>A</v>
      </c>
      <c r="F309" s="4">
        <f t="shared" si="27"/>
        <v>0</v>
      </c>
      <c r="G309" s="13"/>
      <c r="K309" s="44">
        <v>41946</v>
      </c>
      <c r="L309" s="43">
        <v>0</v>
      </c>
      <c r="M309" s="43" t="s">
        <v>0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0</v>
      </c>
      <c r="E310" t="str">
        <f t="shared" si="26"/>
        <v>A</v>
      </c>
      <c r="F310" s="4">
        <f t="shared" si="27"/>
        <v>0</v>
      </c>
      <c r="G310" s="13"/>
      <c r="K310" s="44">
        <v>41947</v>
      </c>
      <c r="L310" s="43">
        <v>0</v>
      </c>
      <c r="M310" s="43" t="s">
        <v>0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0</v>
      </c>
      <c r="E311" t="str">
        <f t="shared" si="26"/>
        <v>A</v>
      </c>
      <c r="F311" s="4">
        <f t="shared" si="27"/>
        <v>0</v>
      </c>
      <c r="G311" s="13"/>
      <c r="K311" s="44">
        <v>41948</v>
      </c>
      <c r="L311" s="43">
        <v>0</v>
      </c>
      <c r="M311" s="43" t="s">
        <v>0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0</v>
      </c>
      <c r="E312" t="str">
        <f t="shared" si="26"/>
        <v>A</v>
      </c>
      <c r="F312" s="4">
        <f t="shared" si="27"/>
        <v>0</v>
      </c>
      <c r="G312" s="13"/>
      <c r="K312" s="44">
        <v>41949</v>
      </c>
      <c r="L312" s="43">
        <v>0</v>
      </c>
      <c r="M312" s="43" t="s">
        <v>0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0</v>
      </c>
      <c r="E313" t="str">
        <f t="shared" si="26"/>
        <v>A</v>
      </c>
      <c r="F313" s="4">
        <f t="shared" si="27"/>
        <v>0</v>
      </c>
      <c r="G313" s="13"/>
      <c r="K313" s="44">
        <v>41950</v>
      </c>
      <c r="L313" s="43">
        <v>0</v>
      </c>
      <c r="M313" s="43" t="s">
        <v>0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0</v>
      </c>
      <c r="E314" t="str">
        <f t="shared" si="26"/>
        <v>A</v>
      </c>
      <c r="F314" s="4">
        <f t="shared" si="27"/>
        <v>0</v>
      </c>
      <c r="G314" s="13"/>
      <c r="K314" s="44">
        <v>41951</v>
      </c>
      <c r="L314" s="43">
        <v>0</v>
      </c>
      <c r="M314" s="43" t="s">
        <v>0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0</v>
      </c>
      <c r="E315" t="str">
        <f t="shared" si="26"/>
        <v>A</v>
      </c>
      <c r="F315" s="4">
        <f t="shared" si="27"/>
        <v>0</v>
      </c>
      <c r="G315" s="13"/>
      <c r="K315" s="44">
        <v>41952</v>
      </c>
      <c r="L315" s="43">
        <v>0</v>
      </c>
      <c r="M315" s="43" t="s">
        <v>0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0</v>
      </c>
      <c r="E316" t="str">
        <f t="shared" si="26"/>
        <v>A</v>
      </c>
      <c r="F316" s="4">
        <f t="shared" si="27"/>
        <v>0</v>
      </c>
      <c r="G316" s="13"/>
      <c r="K316" s="44">
        <v>41953</v>
      </c>
      <c r="L316" s="43">
        <v>0</v>
      </c>
      <c r="M316" s="43" t="s">
        <v>0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0</v>
      </c>
      <c r="E317" t="str">
        <f t="shared" si="26"/>
        <v>A</v>
      </c>
      <c r="F317" s="4">
        <f t="shared" si="27"/>
        <v>0</v>
      </c>
      <c r="G317" s="13"/>
      <c r="K317" s="44">
        <v>41954</v>
      </c>
      <c r="L317" s="43">
        <v>0</v>
      </c>
      <c r="M317" s="43" t="s">
        <v>0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 t="shared" si="26"/>
        <v>0</v>
      </c>
      <c r="E318" t="str">
        <f t="shared" si="26"/>
        <v>A</v>
      </c>
      <c r="F318" s="4">
        <f t="shared" si="27"/>
        <v>0</v>
      </c>
      <c r="G318" s="13"/>
      <c r="K318" s="44">
        <v>41955</v>
      </c>
      <c r="L318" s="43">
        <v>0</v>
      </c>
      <c r="M318" s="43" t="s">
        <v>0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9">
        <f t="shared" si="26"/>
        <v>0</v>
      </c>
      <c r="E319" t="str">
        <f t="shared" si="26"/>
        <v>A</v>
      </c>
      <c r="F319" s="4">
        <f t="shared" si="27"/>
        <v>0</v>
      </c>
      <c r="G319" s="13"/>
      <c r="K319" s="44">
        <v>41956</v>
      </c>
      <c r="L319" s="43">
        <v>0</v>
      </c>
      <c r="M319" s="43" t="s">
        <v>0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9">
        <f t="shared" si="26"/>
        <v>0</v>
      </c>
      <c r="E320" t="str">
        <f t="shared" si="26"/>
        <v>A</v>
      </c>
      <c r="F320" s="4">
        <f t="shared" si="27"/>
        <v>0</v>
      </c>
      <c r="G320" s="13"/>
      <c r="K320" s="44">
        <v>41957</v>
      </c>
      <c r="L320" s="43">
        <v>0</v>
      </c>
      <c r="M320" s="43" t="s">
        <v>0</v>
      </c>
    </row>
    <row r="321" spans="1:13">
      <c r="A321">
        <f t="shared" si="23"/>
        <v>2014</v>
      </c>
      <c r="B321">
        <f t="shared" si="24"/>
        <v>11</v>
      </c>
      <c r="C321">
        <f t="shared" si="25"/>
        <v>15</v>
      </c>
      <c r="D321" s="9">
        <f t="shared" si="26"/>
        <v>0</v>
      </c>
      <c r="E321" t="str">
        <f t="shared" si="26"/>
        <v>A</v>
      </c>
      <c r="F321" s="4">
        <f t="shared" si="27"/>
        <v>0</v>
      </c>
      <c r="G321" s="13"/>
      <c r="K321" s="44">
        <v>41958</v>
      </c>
      <c r="L321" s="43">
        <v>0</v>
      </c>
      <c r="M321" s="43" t="s">
        <v>0</v>
      </c>
    </row>
    <row r="322" spans="1:13">
      <c r="A322">
        <f t="shared" si="23"/>
        <v>2014</v>
      </c>
      <c r="B322">
        <f t="shared" si="24"/>
        <v>11</v>
      </c>
      <c r="C322">
        <f t="shared" si="25"/>
        <v>16</v>
      </c>
      <c r="D322" s="9">
        <f t="shared" si="26"/>
        <v>0</v>
      </c>
      <c r="E322" t="str">
        <f t="shared" si="26"/>
        <v>A</v>
      </c>
      <c r="F322" s="4">
        <f t="shared" si="27"/>
        <v>0</v>
      </c>
      <c r="G322" s="13"/>
      <c r="K322" s="44">
        <v>41959</v>
      </c>
      <c r="L322" s="43">
        <v>0</v>
      </c>
      <c r="M322" s="43" t="s">
        <v>0</v>
      </c>
    </row>
    <row r="323" spans="1:13">
      <c r="A323">
        <f t="shared" si="23"/>
        <v>2014</v>
      </c>
      <c r="B323">
        <f t="shared" si="24"/>
        <v>11</v>
      </c>
      <c r="C323">
        <f t="shared" si="25"/>
        <v>17</v>
      </c>
      <c r="D323" s="9">
        <f t="shared" si="26"/>
        <v>0</v>
      </c>
      <c r="E323" t="str">
        <f t="shared" si="26"/>
        <v>A</v>
      </c>
      <c r="F323" s="4">
        <f t="shared" si="27"/>
        <v>0</v>
      </c>
      <c r="G323" s="13"/>
      <c r="K323" s="44">
        <v>41960</v>
      </c>
      <c r="L323" s="43">
        <v>0</v>
      </c>
      <c r="M323" s="43" t="s">
        <v>0</v>
      </c>
    </row>
    <row r="324" spans="1:13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9">
        <f t="shared" ref="D324:E367" si="31">L324</f>
        <v>0</v>
      </c>
      <c r="E324" t="str">
        <f t="shared" si="31"/>
        <v>A</v>
      </c>
      <c r="F324" s="4">
        <f t="shared" ref="F324:F367" si="32">D324*(86400/43560)</f>
        <v>0</v>
      </c>
      <c r="G324" s="13"/>
      <c r="K324" s="44">
        <v>41961</v>
      </c>
      <c r="L324" s="43">
        <v>0</v>
      </c>
      <c r="M324" s="43" t="s">
        <v>0</v>
      </c>
    </row>
    <row r="325" spans="1:13">
      <c r="A325">
        <f t="shared" si="28"/>
        <v>2014</v>
      </c>
      <c r="B325">
        <f t="shared" si="29"/>
        <v>11</v>
      </c>
      <c r="C325">
        <f t="shared" si="30"/>
        <v>19</v>
      </c>
      <c r="D325" s="9">
        <f t="shared" si="31"/>
        <v>0</v>
      </c>
      <c r="E325" t="str">
        <f t="shared" si="31"/>
        <v>A</v>
      </c>
      <c r="F325" s="4">
        <f t="shared" si="32"/>
        <v>0</v>
      </c>
      <c r="G325" s="13"/>
      <c r="K325" s="44">
        <v>41962</v>
      </c>
      <c r="L325" s="43">
        <v>0</v>
      </c>
      <c r="M325" s="43" t="s">
        <v>0</v>
      </c>
    </row>
    <row r="326" spans="1:13">
      <c r="A326">
        <f t="shared" si="28"/>
        <v>2014</v>
      </c>
      <c r="B326">
        <f t="shared" si="29"/>
        <v>11</v>
      </c>
      <c r="C326">
        <f t="shared" si="30"/>
        <v>20</v>
      </c>
      <c r="D326" s="9">
        <f t="shared" si="31"/>
        <v>0</v>
      </c>
      <c r="E326" t="str">
        <f t="shared" si="31"/>
        <v>A</v>
      </c>
      <c r="F326" s="4">
        <f t="shared" si="32"/>
        <v>0</v>
      </c>
      <c r="G326" s="13"/>
      <c r="K326" s="44">
        <v>41963</v>
      </c>
      <c r="L326" s="43">
        <v>0</v>
      </c>
      <c r="M326" s="43" t="s">
        <v>0</v>
      </c>
    </row>
    <row r="327" spans="1:13">
      <c r="A327">
        <f t="shared" si="28"/>
        <v>2014</v>
      </c>
      <c r="B327">
        <f t="shared" si="29"/>
        <v>11</v>
      </c>
      <c r="C327">
        <f t="shared" si="30"/>
        <v>21</v>
      </c>
      <c r="D327" s="9">
        <f t="shared" si="31"/>
        <v>0</v>
      </c>
      <c r="E327" t="str">
        <f t="shared" si="31"/>
        <v>A</v>
      </c>
      <c r="F327" s="4">
        <f t="shared" si="32"/>
        <v>0</v>
      </c>
      <c r="G327" s="13"/>
      <c r="K327" s="44">
        <v>41964</v>
      </c>
      <c r="L327" s="43">
        <v>0</v>
      </c>
      <c r="M327" s="43" t="s">
        <v>0</v>
      </c>
    </row>
    <row r="328" spans="1:13">
      <c r="A328">
        <f t="shared" si="28"/>
        <v>2014</v>
      </c>
      <c r="B328">
        <f t="shared" si="29"/>
        <v>11</v>
      </c>
      <c r="C328">
        <f t="shared" si="30"/>
        <v>22</v>
      </c>
      <c r="D328" s="9">
        <f t="shared" si="31"/>
        <v>0</v>
      </c>
      <c r="E328" t="str">
        <f t="shared" si="31"/>
        <v>A</v>
      </c>
      <c r="F328" s="4">
        <f t="shared" si="32"/>
        <v>0</v>
      </c>
      <c r="G328" s="13"/>
      <c r="K328" s="44">
        <v>41965</v>
      </c>
      <c r="L328" s="43">
        <v>0</v>
      </c>
      <c r="M328" s="43" t="s">
        <v>0</v>
      </c>
    </row>
    <row r="329" spans="1:13">
      <c r="A329">
        <f t="shared" si="28"/>
        <v>2014</v>
      </c>
      <c r="B329">
        <f t="shared" si="29"/>
        <v>11</v>
      </c>
      <c r="C329">
        <f t="shared" si="30"/>
        <v>23</v>
      </c>
      <c r="D329" s="9">
        <f t="shared" si="31"/>
        <v>0</v>
      </c>
      <c r="E329" t="str">
        <f t="shared" si="31"/>
        <v>A</v>
      </c>
      <c r="F329" s="4">
        <f t="shared" si="32"/>
        <v>0</v>
      </c>
      <c r="G329" s="13"/>
      <c r="K329" s="44">
        <v>41966</v>
      </c>
      <c r="L329" s="43">
        <v>0</v>
      </c>
      <c r="M329" s="43" t="s">
        <v>0</v>
      </c>
    </row>
    <row r="330" spans="1:13">
      <c r="A330">
        <f t="shared" si="28"/>
        <v>2014</v>
      </c>
      <c r="B330">
        <f t="shared" si="29"/>
        <v>11</v>
      </c>
      <c r="C330">
        <f t="shared" si="30"/>
        <v>24</v>
      </c>
      <c r="D330" s="9">
        <f t="shared" si="31"/>
        <v>0</v>
      </c>
      <c r="E330" t="str">
        <f t="shared" si="31"/>
        <v>A</v>
      </c>
      <c r="F330" s="4">
        <f t="shared" si="32"/>
        <v>0</v>
      </c>
      <c r="G330" s="13"/>
      <c r="K330" s="44">
        <v>41967</v>
      </c>
      <c r="L330" s="43">
        <v>0</v>
      </c>
      <c r="M330" s="43" t="s">
        <v>0</v>
      </c>
    </row>
    <row r="331" spans="1:13">
      <c r="A331">
        <f t="shared" si="28"/>
        <v>2014</v>
      </c>
      <c r="B331">
        <f t="shared" si="29"/>
        <v>11</v>
      </c>
      <c r="C331">
        <f t="shared" si="30"/>
        <v>25</v>
      </c>
      <c r="D331" s="9">
        <f t="shared" si="31"/>
        <v>0</v>
      </c>
      <c r="E331" t="str">
        <f t="shared" si="31"/>
        <v>A</v>
      </c>
      <c r="F331" s="4">
        <f t="shared" si="32"/>
        <v>0</v>
      </c>
      <c r="G331" s="13"/>
      <c r="K331" s="44">
        <v>41968</v>
      </c>
      <c r="L331" s="43">
        <v>0</v>
      </c>
      <c r="M331" s="43" t="s">
        <v>0</v>
      </c>
    </row>
    <row r="332" spans="1:13">
      <c r="A332">
        <f t="shared" si="28"/>
        <v>2014</v>
      </c>
      <c r="B332">
        <f t="shared" si="29"/>
        <v>11</v>
      </c>
      <c r="C332">
        <f t="shared" si="30"/>
        <v>26</v>
      </c>
      <c r="D332" s="9">
        <f t="shared" si="31"/>
        <v>0</v>
      </c>
      <c r="E332" t="str">
        <f t="shared" si="31"/>
        <v>A</v>
      </c>
      <c r="F332" s="4">
        <f t="shared" si="32"/>
        <v>0</v>
      </c>
      <c r="G332" s="13"/>
      <c r="K332" s="44">
        <v>41969</v>
      </c>
      <c r="L332" s="43">
        <v>0</v>
      </c>
      <c r="M332" s="43" t="s">
        <v>0</v>
      </c>
    </row>
    <row r="333" spans="1:13">
      <c r="A333">
        <f t="shared" si="28"/>
        <v>2014</v>
      </c>
      <c r="B333">
        <f t="shared" si="29"/>
        <v>11</v>
      </c>
      <c r="C333">
        <f t="shared" si="30"/>
        <v>27</v>
      </c>
      <c r="D333" s="9">
        <f t="shared" si="31"/>
        <v>0</v>
      </c>
      <c r="E333" t="str">
        <f t="shared" si="31"/>
        <v>A</v>
      </c>
      <c r="F333" s="4">
        <f t="shared" si="32"/>
        <v>0</v>
      </c>
      <c r="G333" s="13"/>
      <c r="K333" s="44">
        <v>41970</v>
      </c>
      <c r="L333" s="43">
        <v>0</v>
      </c>
      <c r="M333" s="43" t="s">
        <v>0</v>
      </c>
    </row>
    <row r="334" spans="1:13">
      <c r="A334">
        <f t="shared" si="28"/>
        <v>2014</v>
      </c>
      <c r="B334">
        <f t="shared" si="29"/>
        <v>11</v>
      </c>
      <c r="C334">
        <f t="shared" si="30"/>
        <v>28</v>
      </c>
      <c r="D334" s="9">
        <f t="shared" si="31"/>
        <v>0</v>
      </c>
      <c r="E334" t="str">
        <f t="shared" si="31"/>
        <v>A</v>
      </c>
      <c r="F334" s="4">
        <f t="shared" si="32"/>
        <v>0</v>
      </c>
      <c r="G334" s="13"/>
      <c r="K334" s="44">
        <v>41971</v>
      </c>
      <c r="L334" s="43">
        <v>0</v>
      </c>
      <c r="M334" s="43" t="s">
        <v>0</v>
      </c>
    </row>
    <row r="335" spans="1:13">
      <c r="A335">
        <f t="shared" si="28"/>
        <v>2014</v>
      </c>
      <c r="B335">
        <f t="shared" si="29"/>
        <v>11</v>
      </c>
      <c r="C335">
        <f t="shared" si="30"/>
        <v>29</v>
      </c>
      <c r="D335" s="9">
        <f t="shared" si="31"/>
        <v>0</v>
      </c>
      <c r="E335" t="str">
        <f t="shared" si="31"/>
        <v>A</v>
      </c>
      <c r="F335" s="4">
        <f t="shared" si="32"/>
        <v>0</v>
      </c>
      <c r="G335" s="13"/>
      <c r="K335" s="44">
        <v>41972</v>
      </c>
      <c r="L335" s="43">
        <v>0</v>
      </c>
      <c r="M335" s="43" t="s">
        <v>0</v>
      </c>
    </row>
    <row r="336" spans="1:13">
      <c r="A336">
        <f t="shared" si="28"/>
        <v>2014</v>
      </c>
      <c r="B336">
        <f t="shared" si="29"/>
        <v>11</v>
      </c>
      <c r="C336">
        <f t="shared" si="30"/>
        <v>30</v>
      </c>
      <c r="D336" s="9">
        <f t="shared" si="31"/>
        <v>0</v>
      </c>
      <c r="E336" t="str">
        <f t="shared" si="31"/>
        <v>A</v>
      </c>
      <c r="F336" s="4">
        <f t="shared" si="32"/>
        <v>0</v>
      </c>
      <c r="G336" s="13"/>
      <c r="K336" s="44">
        <v>41973</v>
      </c>
      <c r="L336" s="43">
        <v>0</v>
      </c>
      <c r="M336" s="43" t="s">
        <v>0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9">
        <f t="shared" si="31"/>
        <v>0</v>
      </c>
      <c r="E337" t="str">
        <f t="shared" si="31"/>
        <v>A</v>
      </c>
      <c r="F337" s="4">
        <f t="shared" si="32"/>
        <v>0</v>
      </c>
      <c r="G337" s="13"/>
      <c r="K337" s="44">
        <v>41974</v>
      </c>
      <c r="L337" s="43">
        <v>0</v>
      </c>
      <c r="M337" s="43" t="s">
        <v>0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9">
        <f t="shared" si="31"/>
        <v>0</v>
      </c>
      <c r="E338" t="str">
        <f t="shared" si="31"/>
        <v>A</v>
      </c>
      <c r="F338" s="4">
        <f t="shared" si="32"/>
        <v>0</v>
      </c>
      <c r="G338" s="13"/>
      <c r="K338" s="44">
        <v>41975</v>
      </c>
      <c r="L338" s="43">
        <v>0</v>
      </c>
      <c r="M338" s="43" t="s">
        <v>0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9">
        <f t="shared" si="31"/>
        <v>0</v>
      </c>
      <c r="E339" t="str">
        <f t="shared" si="31"/>
        <v>A</v>
      </c>
      <c r="F339" s="4">
        <f t="shared" si="32"/>
        <v>0</v>
      </c>
      <c r="G339" s="13"/>
      <c r="K339" s="44">
        <v>41976</v>
      </c>
      <c r="L339" s="43">
        <v>0</v>
      </c>
      <c r="M339" s="43" t="s">
        <v>0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9">
        <f t="shared" si="31"/>
        <v>0</v>
      </c>
      <c r="E340" t="str">
        <f t="shared" si="31"/>
        <v>A</v>
      </c>
      <c r="F340" s="4">
        <f t="shared" si="32"/>
        <v>0</v>
      </c>
      <c r="G340" s="13"/>
      <c r="K340" s="44">
        <v>41977</v>
      </c>
      <c r="L340" s="43">
        <v>0</v>
      </c>
      <c r="M340" s="43" t="s">
        <v>0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9">
        <f t="shared" si="31"/>
        <v>0</v>
      </c>
      <c r="E341" t="str">
        <f t="shared" si="31"/>
        <v>A</v>
      </c>
      <c r="F341" s="4">
        <f t="shared" si="32"/>
        <v>0</v>
      </c>
      <c r="G341" s="13"/>
      <c r="K341" s="44">
        <v>41978</v>
      </c>
      <c r="L341" s="43">
        <v>0</v>
      </c>
      <c r="M341" s="43" t="s">
        <v>0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9">
        <f t="shared" si="31"/>
        <v>0</v>
      </c>
      <c r="E342" t="str">
        <f t="shared" si="31"/>
        <v>A</v>
      </c>
      <c r="F342" s="4">
        <f t="shared" si="32"/>
        <v>0</v>
      </c>
      <c r="G342" s="13"/>
      <c r="K342" s="44">
        <v>41979</v>
      </c>
      <c r="L342" s="43">
        <v>0</v>
      </c>
      <c r="M342" s="43" t="s">
        <v>0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9">
        <f t="shared" si="31"/>
        <v>0</v>
      </c>
      <c r="E343" t="str">
        <f t="shared" si="31"/>
        <v>A</v>
      </c>
      <c r="F343" s="4">
        <f t="shared" si="32"/>
        <v>0</v>
      </c>
      <c r="G343" s="13"/>
      <c r="K343" s="44">
        <v>41980</v>
      </c>
      <c r="L343" s="43">
        <v>0</v>
      </c>
      <c r="M343" s="43" t="s">
        <v>0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9">
        <f t="shared" si="31"/>
        <v>0</v>
      </c>
      <c r="E344" t="str">
        <f t="shared" si="31"/>
        <v>A</v>
      </c>
      <c r="F344" s="4">
        <f t="shared" si="32"/>
        <v>0</v>
      </c>
      <c r="G344" s="13"/>
      <c r="K344" s="44">
        <v>41981</v>
      </c>
      <c r="L344" s="43">
        <v>0</v>
      </c>
      <c r="M344" s="43" t="s">
        <v>0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9">
        <f t="shared" si="31"/>
        <v>0</v>
      </c>
      <c r="E345" t="str">
        <f t="shared" si="31"/>
        <v>A</v>
      </c>
      <c r="F345" s="4">
        <f t="shared" si="32"/>
        <v>0</v>
      </c>
      <c r="G345" s="13"/>
      <c r="K345" s="44">
        <v>41982</v>
      </c>
      <c r="L345" s="43">
        <v>0</v>
      </c>
      <c r="M345" s="43" t="s">
        <v>0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9">
        <f t="shared" si="31"/>
        <v>0</v>
      </c>
      <c r="E346" t="str">
        <f t="shared" si="31"/>
        <v>A</v>
      </c>
      <c r="F346" s="4">
        <f t="shared" si="32"/>
        <v>0</v>
      </c>
      <c r="G346" s="13"/>
      <c r="K346" s="44">
        <v>41983</v>
      </c>
      <c r="L346" s="43">
        <v>0</v>
      </c>
      <c r="M346" s="43" t="s">
        <v>0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9">
        <f t="shared" si="31"/>
        <v>0</v>
      </c>
      <c r="E347" t="str">
        <f t="shared" si="31"/>
        <v>A</v>
      </c>
      <c r="F347" s="4">
        <f t="shared" si="32"/>
        <v>0</v>
      </c>
      <c r="G347" s="13"/>
      <c r="K347" s="44">
        <v>41984</v>
      </c>
      <c r="L347" s="43">
        <v>0</v>
      </c>
      <c r="M347" s="43" t="s">
        <v>0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9">
        <f t="shared" si="31"/>
        <v>0</v>
      </c>
      <c r="E348" t="str">
        <f t="shared" si="31"/>
        <v>A</v>
      </c>
      <c r="F348" s="4">
        <f t="shared" si="32"/>
        <v>0</v>
      </c>
      <c r="G348" s="13"/>
      <c r="K348" s="44">
        <v>41985</v>
      </c>
      <c r="L348" s="43">
        <v>0</v>
      </c>
      <c r="M348" s="43" t="s">
        <v>0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9">
        <f t="shared" si="31"/>
        <v>0</v>
      </c>
      <c r="E349" t="str">
        <f t="shared" si="31"/>
        <v>A</v>
      </c>
      <c r="F349" s="4">
        <f t="shared" si="32"/>
        <v>0</v>
      </c>
      <c r="G349" s="13"/>
      <c r="K349" s="44">
        <v>41986</v>
      </c>
      <c r="L349" s="43">
        <v>0</v>
      </c>
      <c r="M349" s="43" t="s">
        <v>0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9">
        <f t="shared" si="31"/>
        <v>0</v>
      </c>
      <c r="E350" t="str">
        <f t="shared" si="31"/>
        <v>A</v>
      </c>
      <c r="F350" s="4">
        <f t="shared" si="32"/>
        <v>0</v>
      </c>
      <c r="G350" s="13"/>
      <c r="K350" s="44">
        <v>41987</v>
      </c>
      <c r="L350" s="43">
        <v>0</v>
      </c>
      <c r="M350" s="43" t="s">
        <v>0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9">
        <f t="shared" si="31"/>
        <v>0</v>
      </c>
      <c r="E351" t="str">
        <f t="shared" si="31"/>
        <v>A</v>
      </c>
      <c r="F351" s="4">
        <f t="shared" si="32"/>
        <v>0</v>
      </c>
      <c r="G351" s="13"/>
      <c r="K351" s="44">
        <v>41988</v>
      </c>
      <c r="L351" s="43">
        <v>0</v>
      </c>
      <c r="M351" s="43" t="s">
        <v>0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9">
        <f t="shared" si="31"/>
        <v>0</v>
      </c>
      <c r="E352" t="str">
        <f t="shared" si="31"/>
        <v>A</v>
      </c>
      <c r="F352" s="4">
        <f t="shared" si="32"/>
        <v>0</v>
      </c>
      <c r="G352" s="13"/>
      <c r="K352" s="44">
        <v>41989</v>
      </c>
      <c r="L352" s="43">
        <v>0</v>
      </c>
      <c r="M352" s="43" t="s">
        <v>0</v>
      </c>
    </row>
    <row r="353" spans="1:13">
      <c r="A353">
        <f t="shared" si="28"/>
        <v>2014</v>
      </c>
      <c r="B353">
        <f t="shared" si="29"/>
        <v>12</v>
      </c>
      <c r="C353">
        <f t="shared" si="30"/>
        <v>17</v>
      </c>
      <c r="D353" s="9">
        <f t="shared" si="31"/>
        <v>0</v>
      </c>
      <c r="E353" t="str">
        <f t="shared" si="31"/>
        <v>A</v>
      </c>
      <c r="F353" s="4">
        <f t="shared" si="32"/>
        <v>0</v>
      </c>
      <c r="G353" s="13"/>
      <c r="K353" s="44">
        <v>41990</v>
      </c>
      <c r="L353" s="43">
        <v>0</v>
      </c>
      <c r="M353" s="43" t="s">
        <v>0</v>
      </c>
    </row>
    <row r="354" spans="1:13">
      <c r="A354">
        <f t="shared" si="28"/>
        <v>2014</v>
      </c>
      <c r="B354">
        <f t="shared" si="29"/>
        <v>12</v>
      </c>
      <c r="C354">
        <f t="shared" si="30"/>
        <v>18</v>
      </c>
      <c r="D354" s="9">
        <f t="shared" si="31"/>
        <v>0</v>
      </c>
      <c r="E354" t="str">
        <f t="shared" si="31"/>
        <v>A</v>
      </c>
      <c r="F354" s="4">
        <f t="shared" si="32"/>
        <v>0</v>
      </c>
      <c r="G354" s="13"/>
      <c r="K354" s="44">
        <v>41991</v>
      </c>
      <c r="L354" s="43">
        <v>0</v>
      </c>
      <c r="M354" s="43" t="s">
        <v>0</v>
      </c>
    </row>
    <row r="355" spans="1:13">
      <c r="A355">
        <f t="shared" si="28"/>
        <v>2014</v>
      </c>
      <c r="B355">
        <f t="shared" si="29"/>
        <v>12</v>
      </c>
      <c r="C355">
        <f t="shared" si="30"/>
        <v>19</v>
      </c>
      <c r="D355" s="9">
        <f t="shared" si="31"/>
        <v>0</v>
      </c>
      <c r="E355" t="str">
        <f t="shared" si="31"/>
        <v>A</v>
      </c>
      <c r="F355" s="4">
        <f t="shared" si="32"/>
        <v>0</v>
      </c>
      <c r="G355" s="13"/>
      <c r="K355" s="44">
        <v>41992</v>
      </c>
      <c r="L355" s="43">
        <v>0</v>
      </c>
      <c r="M355" s="43" t="s">
        <v>0</v>
      </c>
    </row>
    <row r="356" spans="1:13">
      <c r="A356">
        <f t="shared" si="28"/>
        <v>2014</v>
      </c>
      <c r="B356">
        <f t="shared" si="29"/>
        <v>12</v>
      </c>
      <c r="C356">
        <f t="shared" si="30"/>
        <v>20</v>
      </c>
      <c r="D356" s="9">
        <f t="shared" si="31"/>
        <v>0</v>
      </c>
      <c r="E356" t="str">
        <f t="shared" si="31"/>
        <v>A</v>
      </c>
      <c r="F356" s="4">
        <f t="shared" si="32"/>
        <v>0</v>
      </c>
      <c r="G356" s="13"/>
      <c r="K356" s="44">
        <v>41993</v>
      </c>
      <c r="L356" s="43">
        <v>0</v>
      </c>
      <c r="M356" s="43" t="s">
        <v>0</v>
      </c>
    </row>
    <row r="357" spans="1:13">
      <c r="A357">
        <f t="shared" si="28"/>
        <v>2014</v>
      </c>
      <c r="B357">
        <f t="shared" si="29"/>
        <v>12</v>
      </c>
      <c r="C357">
        <f t="shared" si="30"/>
        <v>21</v>
      </c>
      <c r="D357" s="9">
        <f t="shared" si="31"/>
        <v>0</v>
      </c>
      <c r="E357" t="str">
        <f t="shared" si="31"/>
        <v>A</v>
      </c>
      <c r="F357" s="4">
        <f t="shared" si="32"/>
        <v>0</v>
      </c>
      <c r="G357" s="13"/>
      <c r="K357" s="44">
        <v>41994</v>
      </c>
      <c r="L357" s="43">
        <v>0</v>
      </c>
      <c r="M357" s="43" t="s">
        <v>0</v>
      </c>
    </row>
    <row r="358" spans="1:13">
      <c r="A358">
        <f t="shared" si="28"/>
        <v>2014</v>
      </c>
      <c r="B358">
        <f t="shared" si="29"/>
        <v>12</v>
      </c>
      <c r="C358">
        <f t="shared" si="30"/>
        <v>22</v>
      </c>
      <c r="D358" s="9">
        <f t="shared" si="31"/>
        <v>0</v>
      </c>
      <c r="E358" t="str">
        <f t="shared" si="31"/>
        <v>A</v>
      </c>
      <c r="F358" s="4">
        <f t="shared" si="32"/>
        <v>0</v>
      </c>
      <c r="G358" s="13"/>
      <c r="K358" s="44">
        <v>41995</v>
      </c>
      <c r="L358" s="43">
        <v>0</v>
      </c>
      <c r="M358" s="43" t="s">
        <v>0</v>
      </c>
    </row>
    <row r="359" spans="1:13">
      <c r="A359">
        <f t="shared" si="28"/>
        <v>2014</v>
      </c>
      <c r="B359">
        <f t="shared" si="29"/>
        <v>12</v>
      </c>
      <c r="C359">
        <f t="shared" si="30"/>
        <v>23</v>
      </c>
      <c r="D359" s="9">
        <f t="shared" si="31"/>
        <v>0</v>
      </c>
      <c r="E359" t="str">
        <f t="shared" si="31"/>
        <v>A</v>
      </c>
      <c r="F359" s="4">
        <f t="shared" si="32"/>
        <v>0</v>
      </c>
      <c r="G359" s="13"/>
      <c r="K359" s="44">
        <v>41996</v>
      </c>
      <c r="L359" s="43">
        <v>0</v>
      </c>
      <c r="M359" s="43" t="s">
        <v>0</v>
      </c>
    </row>
    <row r="360" spans="1:13">
      <c r="A360">
        <f t="shared" si="28"/>
        <v>2014</v>
      </c>
      <c r="B360">
        <f t="shared" si="29"/>
        <v>12</v>
      </c>
      <c r="C360">
        <f t="shared" si="30"/>
        <v>24</v>
      </c>
      <c r="D360" s="9">
        <f t="shared" si="31"/>
        <v>0</v>
      </c>
      <c r="E360" t="str">
        <f t="shared" si="31"/>
        <v>A</v>
      </c>
      <c r="F360" s="4">
        <f t="shared" si="32"/>
        <v>0</v>
      </c>
      <c r="G360" s="13"/>
      <c r="K360" s="44">
        <v>41997</v>
      </c>
      <c r="L360" s="43">
        <v>0</v>
      </c>
      <c r="M360" s="43" t="s">
        <v>0</v>
      </c>
    </row>
    <row r="361" spans="1:13">
      <c r="A361">
        <f t="shared" si="28"/>
        <v>2014</v>
      </c>
      <c r="B361">
        <f t="shared" si="29"/>
        <v>12</v>
      </c>
      <c r="C361">
        <f t="shared" si="30"/>
        <v>25</v>
      </c>
      <c r="D361" s="9">
        <f t="shared" si="31"/>
        <v>0</v>
      </c>
      <c r="E361" t="str">
        <f t="shared" si="31"/>
        <v>A</v>
      </c>
      <c r="F361" s="4">
        <f t="shared" si="32"/>
        <v>0</v>
      </c>
      <c r="G361" s="13"/>
      <c r="K361" s="44">
        <v>41998</v>
      </c>
      <c r="L361" s="43">
        <v>0</v>
      </c>
      <c r="M361" s="43" t="s">
        <v>0</v>
      </c>
    </row>
    <row r="362" spans="1:13">
      <c r="A362">
        <f t="shared" si="28"/>
        <v>2014</v>
      </c>
      <c r="B362">
        <f t="shared" si="29"/>
        <v>12</v>
      </c>
      <c r="C362">
        <f t="shared" si="30"/>
        <v>26</v>
      </c>
      <c r="D362" s="9">
        <f t="shared" si="31"/>
        <v>0</v>
      </c>
      <c r="E362" t="str">
        <f t="shared" si="31"/>
        <v>A</v>
      </c>
      <c r="F362" s="4">
        <f t="shared" si="32"/>
        <v>0</v>
      </c>
      <c r="G362" s="13"/>
      <c r="K362" s="44">
        <v>41999</v>
      </c>
      <c r="L362" s="43">
        <v>0</v>
      </c>
      <c r="M362" s="43" t="s">
        <v>0</v>
      </c>
    </row>
    <row r="363" spans="1:13">
      <c r="A363">
        <f t="shared" si="28"/>
        <v>2014</v>
      </c>
      <c r="B363">
        <f t="shared" si="29"/>
        <v>12</v>
      </c>
      <c r="C363">
        <f t="shared" si="30"/>
        <v>27</v>
      </c>
      <c r="D363" s="9">
        <f t="shared" si="31"/>
        <v>0</v>
      </c>
      <c r="E363" t="str">
        <f t="shared" si="31"/>
        <v>A</v>
      </c>
      <c r="F363" s="4">
        <f t="shared" si="32"/>
        <v>0</v>
      </c>
      <c r="G363" s="13"/>
      <c r="K363" s="44">
        <v>42000</v>
      </c>
      <c r="L363" s="43">
        <v>0</v>
      </c>
      <c r="M363" s="43" t="s">
        <v>0</v>
      </c>
    </row>
    <row r="364" spans="1:13">
      <c r="A364">
        <f t="shared" si="28"/>
        <v>2014</v>
      </c>
      <c r="B364">
        <f t="shared" si="29"/>
        <v>12</v>
      </c>
      <c r="C364">
        <f t="shared" si="30"/>
        <v>28</v>
      </c>
      <c r="D364" s="9">
        <f t="shared" si="31"/>
        <v>0</v>
      </c>
      <c r="E364" t="str">
        <f t="shared" si="31"/>
        <v>A</v>
      </c>
      <c r="F364" s="4">
        <f t="shared" si="32"/>
        <v>0</v>
      </c>
      <c r="G364" s="13"/>
      <c r="K364" s="44">
        <v>42001</v>
      </c>
      <c r="L364" s="43">
        <v>0</v>
      </c>
      <c r="M364" s="43" t="s">
        <v>0</v>
      </c>
    </row>
    <row r="365" spans="1:13">
      <c r="A365">
        <f t="shared" si="28"/>
        <v>2014</v>
      </c>
      <c r="B365">
        <f t="shared" si="29"/>
        <v>12</v>
      </c>
      <c r="C365">
        <f t="shared" si="30"/>
        <v>29</v>
      </c>
      <c r="D365" s="9">
        <f t="shared" si="31"/>
        <v>0</v>
      </c>
      <c r="E365" t="str">
        <f t="shared" si="31"/>
        <v>A</v>
      </c>
      <c r="F365" s="4">
        <f t="shared" si="32"/>
        <v>0</v>
      </c>
      <c r="G365" s="13"/>
      <c r="K365" s="44">
        <v>42002</v>
      </c>
      <c r="L365" s="43">
        <v>0</v>
      </c>
      <c r="M365" s="43" t="s">
        <v>0</v>
      </c>
    </row>
    <row r="366" spans="1:13">
      <c r="A366">
        <f t="shared" si="28"/>
        <v>2014</v>
      </c>
      <c r="B366">
        <f t="shared" si="29"/>
        <v>12</v>
      </c>
      <c r="C366">
        <f t="shared" si="30"/>
        <v>30</v>
      </c>
      <c r="D366" s="9">
        <f t="shared" si="31"/>
        <v>0</v>
      </c>
      <c r="E366" t="str">
        <f t="shared" si="31"/>
        <v>A</v>
      </c>
      <c r="F366" s="4">
        <f t="shared" si="32"/>
        <v>0</v>
      </c>
      <c r="G366" s="13"/>
      <c r="K366" s="44">
        <v>42003</v>
      </c>
      <c r="L366" s="43">
        <v>0</v>
      </c>
      <c r="M366" s="43" t="s">
        <v>0</v>
      </c>
    </row>
    <row r="367" spans="1:13">
      <c r="A367">
        <f t="shared" si="28"/>
        <v>2014</v>
      </c>
      <c r="B367">
        <f t="shared" si="29"/>
        <v>12</v>
      </c>
      <c r="C367">
        <f t="shared" si="30"/>
        <v>31</v>
      </c>
      <c r="D367" s="9">
        <f t="shared" si="31"/>
        <v>0</v>
      </c>
      <c r="E367" t="str">
        <f t="shared" si="31"/>
        <v>A</v>
      </c>
      <c r="F367" s="4">
        <f t="shared" si="32"/>
        <v>0</v>
      </c>
      <c r="G367" s="13"/>
      <c r="K367" s="44">
        <v>42004</v>
      </c>
      <c r="L367" s="43">
        <v>0</v>
      </c>
      <c r="M367" s="43" t="s">
        <v>0</v>
      </c>
    </row>
    <row r="368" spans="1:13">
      <c r="K368" s="7"/>
    </row>
    <row r="369" spans="1:6" s="66" customFormat="1">
      <c r="A369" s="66" t="s">
        <v>110</v>
      </c>
      <c r="D369" s="18"/>
      <c r="F369" s="13">
        <f>SUM(F3:F367)</f>
        <v>1362.6644628099179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9"/>
  <sheetViews>
    <sheetView workbookViewId="0">
      <selection activeCell="R373" sqref="R373"/>
    </sheetView>
  </sheetViews>
  <sheetFormatPr defaultRowHeight="15"/>
  <cols>
    <col min="1" max="1" width="5.5703125" bestFit="1" customWidth="1"/>
    <col min="2" max="3" width="4.28515625" bestFit="1" customWidth="1"/>
    <col min="4" max="4" width="7.5703125" style="9" bestFit="1" customWidth="1"/>
    <col min="5" max="5" width="4" bestFit="1" customWidth="1"/>
    <col min="6" max="6" width="7.5703125" bestFit="1" customWidth="1"/>
    <col min="7" max="7" width="9.140625" style="11"/>
    <col min="8" max="8" width="5.140625" bestFit="1" customWidth="1"/>
    <col min="9" max="9" width="5.28515625" bestFit="1" customWidth="1"/>
    <col min="10" max="10" width="8.5703125" bestFit="1" customWidth="1"/>
    <col min="11" max="11" width="10.7109375" bestFit="1" customWidth="1"/>
    <col min="12" max="12" width="5" bestFit="1" customWidth="1"/>
    <col min="13" max="13" width="4" customWidth="1"/>
  </cols>
  <sheetData>
    <row r="1" spans="1:13" s="62" customFormat="1">
      <c r="A1" s="62" t="s">
        <v>41</v>
      </c>
      <c r="D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50362.314049586777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15</v>
      </c>
      <c r="E3" t="str">
        <f t="shared" ref="E3:E34" si="1">M3</f>
        <v>A:e</v>
      </c>
      <c r="F3" s="4">
        <f>D3*(86400/43560)</f>
        <v>29.75206611570248</v>
      </c>
      <c r="G3" s="13"/>
      <c r="H3" s="11" t="s">
        <v>44</v>
      </c>
      <c r="I3">
        <v>1</v>
      </c>
      <c r="J3" s="14">
        <f>SUMIF(B:B,I3,F:F)</f>
        <v>1703.8016528925623</v>
      </c>
      <c r="K3" s="46">
        <v>41640</v>
      </c>
      <c r="L3" s="45">
        <v>15</v>
      </c>
      <c r="M3" s="45" t="s">
        <v>1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15</v>
      </c>
      <c r="E4" t="str">
        <f t="shared" si="1"/>
        <v>A:e</v>
      </c>
      <c r="F4" s="4">
        <f t="shared" ref="F4:F67" si="5">D4*(86400/43560)</f>
        <v>29.75206611570248</v>
      </c>
      <c r="G4" s="13"/>
      <c r="H4" s="11" t="s">
        <v>45</v>
      </c>
      <c r="I4">
        <v>2</v>
      </c>
      <c r="J4" s="14">
        <f>SUMIF(B:B,I4,F:F)</f>
        <v>4732.5619834710751</v>
      </c>
      <c r="K4" s="46">
        <v>41641</v>
      </c>
      <c r="L4" s="45">
        <v>15</v>
      </c>
      <c r="M4" s="45" t="s">
        <v>1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14</v>
      </c>
      <c r="E5" t="str">
        <f t="shared" si="1"/>
        <v>A:e</v>
      </c>
      <c r="F5" s="4">
        <f t="shared" si="5"/>
        <v>27.768595041322314</v>
      </c>
      <c r="G5" s="13"/>
      <c r="H5" s="11" t="s">
        <v>46</v>
      </c>
      <c r="I5">
        <v>3</v>
      </c>
      <c r="J5" s="14">
        <f>SUMIF(B:B,I5,F:F)</f>
        <v>4559.9999999999991</v>
      </c>
      <c r="K5" s="46">
        <v>41642</v>
      </c>
      <c r="L5" s="45">
        <v>14</v>
      </c>
      <c r="M5" s="45" t="s">
        <v>1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14</v>
      </c>
      <c r="E6" t="str">
        <f t="shared" si="1"/>
        <v>A:e</v>
      </c>
      <c r="F6" s="4">
        <f t="shared" si="5"/>
        <v>27.768595041322314</v>
      </c>
      <c r="G6" s="13"/>
      <c r="H6" s="11" t="s">
        <v>47</v>
      </c>
      <c r="I6">
        <v>4</v>
      </c>
      <c r="J6" s="14">
        <f>SUMIF(B:B,I6,F:F)</f>
        <v>1638.3471074380161</v>
      </c>
      <c r="K6" s="46">
        <v>41643</v>
      </c>
      <c r="L6" s="45">
        <v>14</v>
      </c>
      <c r="M6" s="45" t="s">
        <v>1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14</v>
      </c>
      <c r="E7" t="str">
        <f t="shared" si="1"/>
        <v>A:e</v>
      </c>
      <c r="F7" s="4">
        <f t="shared" si="5"/>
        <v>27.768595041322314</v>
      </c>
      <c r="G7" s="13"/>
      <c r="H7" s="11" t="s">
        <v>48</v>
      </c>
      <c r="I7">
        <v>5</v>
      </c>
      <c r="J7" s="14">
        <f>SUMIF(B:B,I7,F:F)</f>
        <v>2138.1818181818185</v>
      </c>
      <c r="K7" s="46">
        <v>41644</v>
      </c>
      <c r="L7" s="45">
        <v>14</v>
      </c>
      <c r="M7" s="45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12</v>
      </c>
      <c r="E8" t="str">
        <f t="shared" si="1"/>
        <v>A:e</v>
      </c>
      <c r="F8" s="4">
        <f t="shared" si="5"/>
        <v>23.801652892561982</v>
      </c>
      <c r="G8" s="13"/>
      <c r="H8" s="11" t="s">
        <v>49</v>
      </c>
      <c r="I8">
        <v>6</v>
      </c>
      <c r="J8" s="14">
        <f>SUMIF(B:B,I8,F:F)</f>
        <v>5817.5206611570256</v>
      </c>
      <c r="K8" s="46">
        <v>41645</v>
      </c>
      <c r="L8" s="45">
        <v>12</v>
      </c>
      <c r="M8" s="45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14</v>
      </c>
      <c r="E9" t="str">
        <f t="shared" si="1"/>
        <v>A:e</v>
      </c>
      <c r="F9" s="4">
        <f t="shared" si="5"/>
        <v>27.768595041322314</v>
      </c>
      <c r="G9" s="13"/>
      <c r="H9" s="11" t="s">
        <v>50</v>
      </c>
      <c r="I9">
        <v>7</v>
      </c>
      <c r="J9" s="14">
        <f>SUMIF(B:B,I9,F:F)</f>
        <v>5726.2809917355362</v>
      </c>
      <c r="K9" s="46">
        <v>41646</v>
      </c>
      <c r="L9" s="45">
        <v>14</v>
      </c>
      <c r="M9" s="45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16</v>
      </c>
      <c r="E10" t="str">
        <f t="shared" si="1"/>
        <v>A:e</v>
      </c>
      <c r="F10" s="4">
        <f t="shared" si="5"/>
        <v>31.735537190082646</v>
      </c>
      <c r="G10" s="13"/>
      <c r="H10" s="11" t="s">
        <v>51</v>
      </c>
      <c r="I10">
        <v>8</v>
      </c>
      <c r="J10" s="14">
        <f>SUMIF(B:B,I10,F:F)</f>
        <v>6892.5619834710742</v>
      </c>
      <c r="K10" s="46">
        <v>41647</v>
      </c>
      <c r="L10" s="45">
        <v>16</v>
      </c>
      <c r="M10" s="45" t="s">
        <v>1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18</v>
      </c>
      <c r="E11" t="str">
        <f t="shared" si="1"/>
        <v>A:e</v>
      </c>
      <c r="F11" s="4">
        <f t="shared" si="5"/>
        <v>35.702479338842977</v>
      </c>
      <c r="G11" s="13"/>
      <c r="H11" s="11" t="s">
        <v>52</v>
      </c>
      <c r="I11">
        <v>9</v>
      </c>
      <c r="J11" s="14">
        <f>SUMIF(B:B,I11,F:F)</f>
        <v>4490.5785123966934</v>
      </c>
      <c r="K11" s="46">
        <v>41648</v>
      </c>
      <c r="L11" s="45">
        <v>18</v>
      </c>
      <c r="M11" s="45" t="s">
        <v>1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20</v>
      </c>
      <c r="E12" t="str">
        <f t="shared" si="1"/>
        <v>A:e</v>
      </c>
      <c r="F12" s="4">
        <f t="shared" si="5"/>
        <v>39.669421487603309</v>
      </c>
      <c r="G12" s="13"/>
      <c r="H12" s="11" t="s">
        <v>53</v>
      </c>
      <c r="I12">
        <v>10</v>
      </c>
      <c r="J12" s="14">
        <f>SUMIF(B:B,I12,F:F)</f>
        <v>4716.6942148760345</v>
      </c>
      <c r="K12" s="46">
        <v>41649</v>
      </c>
      <c r="L12" s="45">
        <v>20</v>
      </c>
      <c r="M12" s="45" t="s">
        <v>1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21</v>
      </c>
      <c r="E13" t="str">
        <f t="shared" si="1"/>
        <v>A:e</v>
      </c>
      <c r="F13" s="4">
        <f t="shared" si="5"/>
        <v>41.652892561983471</v>
      </c>
      <c r="G13" s="13"/>
      <c r="H13" s="11" t="s">
        <v>54</v>
      </c>
      <c r="I13">
        <v>11</v>
      </c>
      <c r="J13" s="14">
        <f>SUMIF(B:B,I13,F:F)</f>
        <v>4167.2727272727279</v>
      </c>
      <c r="K13" s="46">
        <v>41650</v>
      </c>
      <c r="L13" s="45">
        <v>21</v>
      </c>
      <c r="M13" s="45" t="s">
        <v>1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22</v>
      </c>
      <c r="E14" t="str">
        <f t="shared" si="1"/>
        <v>A:e</v>
      </c>
      <c r="F14" s="4">
        <f t="shared" si="5"/>
        <v>43.63636363636364</v>
      </c>
      <c r="G14" s="13"/>
      <c r="H14" s="11" t="s">
        <v>55</v>
      </c>
      <c r="I14">
        <v>12</v>
      </c>
      <c r="J14" s="14">
        <f>SUMIF(B:B,I14,F:F)</f>
        <v>3778.5123966942147</v>
      </c>
      <c r="K14" s="46">
        <v>41651</v>
      </c>
      <c r="L14" s="45">
        <v>22</v>
      </c>
      <c r="M14" s="45" t="s">
        <v>1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27</v>
      </c>
      <c r="E15" t="str">
        <f t="shared" si="1"/>
        <v>A:e</v>
      </c>
      <c r="F15" s="4">
        <f t="shared" si="5"/>
        <v>53.553719008264466</v>
      </c>
      <c r="G15" s="13"/>
      <c r="K15" s="46">
        <v>41652</v>
      </c>
      <c r="L15" s="45">
        <v>27</v>
      </c>
      <c r="M15" s="45" t="s">
        <v>1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30</v>
      </c>
      <c r="E16" t="str">
        <f t="shared" si="1"/>
        <v>A:e</v>
      </c>
      <c r="F16" s="4">
        <f t="shared" si="5"/>
        <v>59.504132231404959</v>
      </c>
      <c r="G16" s="13"/>
      <c r="K16" s="46">
        <v>41653</v>
      </c>
      <c r="L16" s="45">
        <v>30</v>
      </c>
      <c r="M16" s="45" t="s">
        <v>1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30</v>
      </c>
      <c r="E17" t="str">
        <f t="shared" si="1"/>
        <v>A:e</v>
      </c>
      <c r="F17" s="4">
        <f t="shared" si="5"/>
        <v>59.504132231404959</v>
      </c>
      <c r="G17" s="13"/>
      <c r="K17" s="46">
        <v>41654</v>
      </c>
      <c r="L17" s="45">
        <v>30</v>
      </c>
      <c r="M17" s="45" t="s">
        <v>1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30</v>
      </c>
      <c r="E18" t="str">
        <f t="shared" si="1"/>
        <v>A:e</v>
      </c>
      <c r="F18" s="4">
        <f t="shared" si="5"/>
        <v>59.504132231404959</v>
      </c>
      <c r="G18" s="13"/>
      <c r="K18" s="46">
        <v>41655</v>
      </c>
      <c r="L18" s="45">
        <v>30</v>
      </c>
      <c r="M18" s="45" t="s">
        <v>1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32</v>
      </c>
      <c r="E19" t="str">
        <f t="shared" si="1"/>
        <v>A:e</v>
      </c>
      <c r="F19" s="4">
        <f t="shared" si="5"/>
        <v>63.471074380165291</v>
      </c>
      <c r="G19" s="13"/>
      <c r="K19" s="46">
        <v>41656</v>
      </c>
      <c r="L19" s="45">
        <v>32</v>
      </c>
      <c r="M19" s="45" t="s">
        <v>1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32</v>
      </c>
      <c r="E20" t="str">
        <f t="shared" si="1"/>
        <v>A:e</v>
      </c>
      <c r="F20" s="4">
        <f t="shared" si="5"/>
        <v>63.471074380165291</v>
      </c>
      <c r="G20" s="13"/>
      <c r="K20" s="46">
        <v>41657</v>
      </c>
      <c r="L20" s="45">
        <v>32</v>
      </c>
      <c r="M20" s="45" t="s">
        <v>1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28</v>
      </c>
      <c r="E21" t="str">
        <f t="shared" si="1"/>
        <v>A:e</v>
      </c>
      <c r="F21" s="4">
        <f t="shared" si="5"/>
        <v>55.537190082644628</v>
      </c>
      <c r="G21" s="13"/>
      <c r="K21" s="46">
        <v>41658</v>
      </c>
      <c r="L21" s="45">
        <v>28</v>
      </c>
      <c r="M21" s="45" t="s">
        <v>1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29</v>
      </c>
      <c r="E22" t="str">
        <f t="shared" si="1"/>
        <v>A:e</v>
      </c>
      <c r="F22" s="4">
        <f t="shared" si="5"/>
        <v>57.520661157024797</v>
      </c>
      <c r="G22" s="13"/>
      <c r="K22" s="46">
        <v>41659</v>
      </c>
      <c r="L22" s="45">
        <v>29</v>
      </c>
      <c r="M22" s="45" t="s">
        <v>1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28</v>
      </c>
      <c r="E23" t="str">
        <f t="shared" si="1"/>
        <v>A:e</v>
      </c>
      <c r="F23" s="4">
        <f t="shared" si="5"/>
        <v>55.537190082644628</v>
      </c>
      <c r="G23" s="13"/>
      <c r="K23" s="46">
        <v>41660</v>
      </c>
      <c r="L23" s="45">
        <v>28</v>
      </c>
      <c r="M23" s="45" t="s">
        <v>1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31</v>
      </c>
      <c r="E24" t="str">
        <f t="shared" si="1"/>
        <v>A:e</v>
      </c>
      <c r="F24" s="4">
        <f t="shared" si="5"/>
        <v>61.487603305785129</v>
      </c>
      <c r="G24" s="13"/>
      <c r="K24" s="46">
        <v>41661</v>
      </c>
      <c r="L24" s="45">
        <v>31</v>
      </c>
      <c r="M24" s="45" t="s">
        <v>1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31</v>
      </c>
      <c r="E25" t="str">
        <f t="shared" si="1"/>
        <v>A:e</v>
      </c>
      <c r="F25" s="4">
        <f t="shared" si="5"/>
        <v>61.487603305785129</v>
      </c>
      <c r="G25" s="13"/>
      <c r="K25" s="46">
        <v>41662</v>
      </c>
      <c r="L25" s="45">
        <v>31</v>
      </c>
      <c r="M25" s="45" t="s">
        <v>1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31</v>
      </c>
      <c r="E26" t="str">
        <f t="shared" si="1"/>
        <v>A:e</v>
      </c>
      <c r="F26" s="4">
        <f t="shared" si="5"/>
        <v>61.487603305785129</v>
      </c>
      <c r="G26" s="13"/>
      <c r="K26" s="46">
        <v>41663</v>
      </c>
      <c r="L26" s="45">
        <v>31</v>
      </c>
      <c r="M26" s="45" t="s">
        <v>1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40</v>
      </c>
      <c r="E27" t="str">
        <f t="shared" si="1"/>
        <v>A:e</v>
      </c>
      <c r="F27" s="4">
        <f t="shared" si="5"/>
        <v>79.338842975206617</v>
      </c>
      <c r="G27" s="13"/>
      <c r="K27" s="46">
        <v>41664</v>
      </c>
      <c r="L27" s="45">
        <v>40</v>
      </c>
      <c r="M27" s="45" t="s">
        <v>1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36</v>
      </c>
      <c r="E28" t="str">
        <f t="shared" si="1"/>
        <v>A:e</v>
      </c>
      <c r="F28" s="4">
        <f t="shared" si="5"/>
        <v>71.404958677685954</v>
      </c>
      <c r="G28" s="13"/>
      <c r="K28" s="46">
        <v>41665</v>
      </c>
      <c r="L28" s="45">
        <v>36</v>
      </c>
      <c r="M28" s="45" t="s">
        <v>1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32</v>
      </c>
      <c r="E29" t="str">
        <f t="shared" si="1"/>
        <v>A:e</v>
      </c>
      <c r="F29" s="4">
        <f t="shared" si="5"/>
        <v>63.471074380165291</v>
      </c>
      <c r="G29" s="13"/>
      <c r="K29" s="46">
        <v>41666</v>
      </c>
      <c r="L29" s="45">
        <v>32</v>
      </c>
      <c r="M29" s="45" t="s">
        <v>1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38</v>
      </c>
      <c r="E30" t="str">
        <f t="shared" si="1"/>
        <v>A:e</v>
      </c>
      <c r="F30" s="4">
        <f t="shared" si="5"/>
        <v>75.371900826446279</v>
      </c>
      <c r="G30" s="13"/>
      <c r="K30" s="46">
        <v>41667</v>
      </c>
      <c r="L30" s="45">
        <v>38</v>
      </c>
      <c r="M30" s="45" t="s">
        <v>1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45</v>
      </c>
      <c r="E31" t="str">
        <f t="shared" si="1"/>
        <v>A:e</v>
      </c>
      <c r="F31" s="4">
        <f t="shared" si="5"/>
        <v>89.256198347107443</v>
      </c>
      <c r="G31" s="13"/>
      <c r="K31" s="46">
        <v>41668</v>
      </c>
      <c r="L31" s="45">
        <v>45</v>
      </c>
      <c r="M31" s="45" t="s">
        <v>1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54</v>
      </c>
      <c r="E32" t="str">
        <f t="shared" si="1"/>
        <v>A:e</v>
      </c>
      <c r="F32" s="4">
        <f t="shared" si="5"/>
        <v>107.10743801652893</v>
      </c>
      <c r="G32" s="13"/>
      <c r="K32" s="46">
        <v>41669</v>
      </c>
      <c r="L32" s="45">
        <v>54</v>
      </c>
      <c r="M32" s="45" t="s">
        <v>1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60</v>
      </c>
      <c r="E33" t="str">
        <f t="shared" si="1"/>
        <v>A:e</v>
      </c>
      <c r="F33" s="4">
        <f t="shared" si="5"/>
        <v>119.00826446280992</v>
      </c>
      <c r="G33" s="13"/>
      <c r="K33" s="46">
        <v>41670</v>
      </c>
      <c r="L33" s="45">
        <v>60</v>
      </c>
      <c r="M33" s="45" t="s">
        <v>1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59</v>
      </c>
      <c r="E34" t="str">
        <f t="shared" si="1"/>
        <v>A:e</v>
      </c>
      <c r="F34" s="4">
        <f t="shared" si="5"/>
        <v>117.02479338842976</v>
      </c>
      <c r="G34" s="13"/>
      <c r="K34" s="46">
        <v>41671</v>
      </c>
      <c r="L34" s="45">
        <v>59</v>
      </c>
      <c r="M34" s="45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60</v>
      </c>
      <c r="E35" t="str">
        <f t="shared" ref="E35:E67" si="7">M35</f>
        <v>A:e</v>
      </c>
      <c r="F35" s="4">
        <f t="shared" si="5"/>
        <v>119.00826446280992</v>
      </c>
      <c r="G35" s="13"/>
      <c r="K35" s="46">
        <v>41672</v>
      </c>
      <c r="L35" s="45">
        <v>60</v>
      </c>
      <c r="M35" s="45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50</v>
      </c>
      <c r="E36" t="str">
        <f t="shared" si="7"/>
        <v>A:e</v>
      </c>
      <c r="F36" s="4">
        <f t="shared" si="5"/>
        <v>99.173553719008268</v>
      </c>
      <c r="G36" s="13"/>
      <c r="K36" s="46">
        <v>41673</v>
      </c>
      <c r="L36" s="45">
        <v>50</v>
      </c>
      <c r="M36" s="45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41</v>
      </c>
      <c r="E37" t="str">
        <f t="shared" si="7"/>
        <v>A:e</v>
      </c>
      <c r="F37" s="4">
        <f t="shared" si="5"/>
        <v>81.32231404958678</v>
      </c>
      <c r="G37" s="13"/>
      <c r="K37" s="46">
        <v>41674</v>
      </c>
      <c r="L37" s="45">
        <v>41</v>
      </c>
      <c r="M37" s="45" t="s">
        <v>1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36</v>
      </c>
      <c r="E38" t="str">
        <f t="shared" si="7"/>
        <v>A:e</v>
      </c>
      <c r="F38" s="4">
        <f t="shared" si="5"/>
        <v>71.404958677685954</v>
      </c>
      <c r="G38" s="13"/>
      <c r="K38" s="46">
        <v>41675</v>
      </c>
      <c r="L38" s="45">
        <v>36</v>
      </c>
      <c r="M38" s="45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33</v>
      </c>
      <c r="E39" t="str">
        <f t="shared" si="7"/>
        <v>A:e</v>
      </c>
      <c r="F39" s="4">
        <f t="shared" si="5"/>
        <v>65.454545454545453</v>
      </c>
      <c r="G39" s="13"/>
      <c r="K39" s="46">
        <v>41676</v>
      </c>
      <c r="L39" s="45">
        <v>33</v>
      </c>
      <c r="M39" s="45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35</v>
      </c>
      <c r="E40" t="str">
        <f t="shared" si="7"/>
        <v>A:e</v>
      </c>
      <c r="F40" s="4">
        <f t="shared" si="5"/>
        <v>69.421487603305792</v>
      </c>
      <c r="G40" s="13"/>
      <c r="K40" s="46">
        <v>41677</v>
      </c>
      <c r="L40" s="45">
        <v>35</v>
      </c>
      <c r="M40" s="45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37</v>
      </c>
      <c r="E41" t="str">
        <f t="shared" si="7"/>
        <v>A:e</v>
      </c>
      <c r="F41" s="4">
        <f t="shared" si="5"/>
        <v>73.388429752066116</v>
      </c>
      <c r="G41" s="13"/>
      <c r="K41" s="46">
        <v>41678</v>
      </c>
      <c r="L41" s="45">
        <v>37</v>
      </c>
      <c r="M41" s="45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39</v>
      </c>
      <c r="E42" t="str">
        <f t="shared" si="7"/>
        <v>A:e</v>
      </c>
      <c r="F42" s="4">
        <f t="shared" si="5"/>
        <v>77.355371900826455</v>
      </c>
      <c r="G42" s="13"/>
      <c r="K42" s="46">
        <v>41679</v>
      </c>
      <c r="L42" s="45">
        <v>39</v>
      </c>
      <c r="M42" s="45" t="s">
        <v>1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44</v>
      </c>
      <c r="E43" t="str">
        <f t="shared" si="7"/>
        <v>A:e</v>
      </c>
      <c r="F43" s="4">
        <f t="shared" si="5"/>
        <v>87.27272727272728</v>
      </c>
      <c r="G43" s="13"/>
      <c r="K43" s="46">
        <v>41680</v>
      </c>
      <c r="L43" s="45">
        <v>44</v>
      </c>
      <c r="M43" s="45" t="s">
        <v>1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48</v>
      </c>
      <c r="E44" t="str">
        <f t="shared" si="7"/>
        <v>A:e</v>
      </c>
      <c r="F44" s="4">
        <f t="shared" si="5"/>
        <v>95.206611570247929</v>
      </c>
      <c r="G44" s="13"/>
      <c r="K44" s="46">
        <v>41681</v>
      </c>
      <c r="L44" s="45">
        <v>48</v>
      </c>
      <c r="M44" s="45" t="s">
        <v>1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50</v>
      </c>
      <c r="E45" t="str">
        <f t="shared" si="7"/>
        <v>A:e</v>
      </c>
      <c r="F45" s="4">
        <f t="shared" si="5"/>
        <v>99.173553719008268</v>
      </c>
      <c r="G45" s="13"/>
      <c r="K45" s="46">
        <v>41682</v>
      </c>
      <c r="L45" s="45">
        <v>50</v>
      </c>
      <c r="M45" s="45" t="s">
        <v>1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62</v>
      </c>
      <c r="E46" t="str">
        <f t="shared" si="7"/>
        <v>A:e</v>
      </c>
      <c r="F46" s="4">
        <f t="shared" si="5"/>
        <v>122.97520661157026</v>
      </c>
      <c r="G46" s="13"/>
      <c r="K46" s="46">
        <v>41683</v>
      </c>
      <c r="L46" s="45">
        <v>62</v>
      </c>
      <c r="M46" s="45" t="s">
        <v>1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75</v>
      </c>
      <c r="E47" t="str">
        <f t="shared" si="7"/>
        <v>A:e</v>
      </c>
      <c r="F47" s="4">
        <f t="shared" si="5"/>
        <v>148.7603305785124</v>
      </c>
      <c r="G47" s="13"/>
      <c r="K47" s="46">
        <v>41684</v>
      </c>
      <c r="L47" s="45">
        <v>75</v>
      </c>
      <c r="M47" s="45" t="s">
        <v>1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93</v>
      </c>
      <c r="E48" t="str">
        <f t="shared" si="7"/>
        <v>A:e</v>
      </c>
      <c r="F48" s="4">
        <f t="shared" si="5"/>
        <v>184.46280991735537</v>
      </c>
      <c r="G48" s="13"/>
      <c r="K48" s="46">
        <v>41685</v>
      </c>
      <c r="L48" s="45">
        <v>93</v>
      </c>
      <c r="M48" s="45" t="s">
        <v>1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110</v>
      </c>
      <c r="E49" t="str">
        <f t="shared" si="7"/>
        <v>A:e</v>
      </c>
      <c r="F49" s="4">
        <f t="shared" si="5"/>
        <v>218.18181818181819</v>
      </c>
      <c r="G49" s="13"/>
      <c r="K49" s="46">
        <v>41686</v>
      </c>
      <c r="L49" s="45">
        <v>110</v>
      </c>
      <c r="M49" s="45" t="s">
        <v>1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133</v>
      </c>
      <c r="E50" t="str">
        <f t="shared" si="7"/>
        <v>A:e</v>
      </c>
      <c r="F50" s="4">
        <f t="shared" si="5"/>
        <v>263.801652892562</v>
      </c>
      <c r="G50" s="13"/>
      <c r="K50" s="46">
        <v>41687</v>
      </c>
      <c r="L50" s="45">
        <v>133</v>
      </c>
      <c r="M50" s="45" t="s">
        <v>1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151</v>
      </c>
      <c r="E51" t="str">
        <f t="shared" si="7"/>
        <v>A:e</v>
      </c>
      <c r="F51" s="4">
        <f t="shared" si="5"/>
        <v>299.50413223140498</v>
      </c>
      <c r="G51" s="13"/>
      <c r="K51" s="46">
        <v>41688</v>
      </c>
      <c r="L51" s="45">
        <v>151</v>
      </c>
      <c r="M51" s="45" t="s">
        <v>1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155</v>
      </c>
      <c r="E52" t="str">
        <f t="shared" si="7"/>
        <v>A:e</v>
      </c>
      <c r="F52" s="4">
        <f t="shared" si="5"/>
        <v>307.43801652892563</v>
      </c>
      <c r="G52" s="13"/>
      <c r="K52" s="46">
        <v>41689</v>
      </c>
      <c r="L52" s="45">
        <v>155</v>
      </c>
      <c r="M52" s="45" t="s">
        <v>1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144</v>
      </c>
      <c r="E53" t="str">
        <f t="shared" si="7"/>
        <v>A:e</v>
      </c>
      <c r="F53" s="4">
        <f t="shared" si="5"/>
        <v>285.61983471074382</v>
      </c>
      <c r="G53" s="13"/>
      <c r="K53" s="46">
        <v>41690</v>
      </c>
      <c r="L53" s="45">
        <v>144</v>
      </c>
      <c r="M53" s="45" t="s">
        <v>1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142</v>
      </c>
      <c r="E54" t="str">
        <f t="shared" si="7"/>
        <v>A:e</v>
      </c>
      <c r="F54" s="4">
        <f t="shared" si="5"/>
        <v>281.65289256198349</v>
      </c>
      <c r="G54" s="13"/>
      <c r="K54" s="46">
        <v>41691</v>
      </c>
      <c r="L54" s="45">
        <v>142</v>
      </c>
      <c r="M54" s="45" t="s">
        <v>1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138</v>
      </c>
      <c r="E55" t="str">
        <f t="shared" si="7"/>
        <v>A</v>
      </c>
      <c r="F55" s="4">
        <f t="shared" si="5"/>
        <v>273.71900826446284</v>
      </c>
      <c r="G55" s="13"/>
      <c r="K55" s="46">
        <v>41692</v>
      </c>
      <c r="L55" s="45">
        <v>138</v>
      </c>
      <c r="M55" s="45" t="s">
        <v>0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132</v>
      </c>
      <c r="E56" t="str">
        <f t="shared" si="7"/>
        <v>A</v>
      </c>
      <c r="F56" s="4">
        <f t="shared" si="5"/>
        <v>261.81818181818181</v>
      </c>
      <c r="G56" s="13"/>
      <c r="K56" s="46">
        <v>41693</v>
      </c>
      <c r="L56" s="45">
        <v>132</v>
      </c>
      <c r="M56" s="45" t="s">
        <v>0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124</v>
      </c>
      <c r="E57" t="str">
        <f t="shared" si="7"/>
        <v>A</v>
      </c>
      <c r="F57" s="4">
        <f t="shared" si="5"/>
        <v>245.95041322314052</v>
      </c>
      <c r="G57" s="13"/>
      <c r="K57" s="46">
        <v>41694</v>
      </c>
      <c r="L57" s="45">
        <v>124</v>
      </c>
      <c r="M57" s="45" t="s">
        <v>0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116</v>
      </c>
      <c r="E58" t="str">
        <f t="shared" si="7"/>
        <v>A</v>
      </c>
      <c r="F58" s="4">
        <f t="shared" si="5"/>
        <v>230.08264462809919</v>
      </c>
      <c r="G58" s="13"/>
      <c r="K58" s="46">
        <v>41695</v>
      </c>
      <c r="L58" s="45">
        <v>116</v>
      </c>
      <c r="M58" s="45" t="s">
        <v>0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100</v>
      </c>
      <c r="E59" t="str">
        <f t="shared" si="7"/>
        <v>A</v>
      </c>
      <c r="F59" s="4">
        <f t="shared" si="5"/>
        <v>198.34710743801654</v>
      </c>
      <c r="G59" s="13"/>
      <c r="K59" s="46">
        <v>41696</v>
      </c>
      <c r="L59" s="45">
        <v>100</v>
      </c>
      <c r="M59" s="45" t="s">
        <v>0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89</v>
      </c>
      <c r="E60" t="str">
        <f t="shared" si="7"/>
        <v>A</v>
      </c>
      <c r="F60" s="4">
        <f t="shared" si="5"/>
        <v>176.52892561983472</v>
      </c>
      <c r="G60" s="13"/>
      <c r="K60" s="46">
        <v>41697</v>
      </c>
      <c r="L60" s="45">
        <v>89</v>
      </c>
      <c r="M60" s="45" t="s">
        <v>0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90</v>
      </c>
      <c r="E61" t="str">
        <f t="shared" si="7"/>
        <v>A:e</v>
      </c>
      <c r="F61" s="4">
        <f t="shared" si="5"/>
        <v>178.51239669421489</v>
      </c>
      <c r="G61" s="13"/>
      <c r="K61" s="46">
        <v>41698</v>
      </c>
      <c r="L61" s="45">
        <v>90</v>
      </c>
      <c r="M61" s="45" t="s">
        <v>1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86</v>
      </c>
      <c r="E62" t="str">
        <f t="shared" si="7"/>
        <v>A:e</v>
      </c>
      <c r="F62" s="4">
        <f t="shared" si="5"/>
        <v>170.57851239669421</v>
      </c>
      <c r="G62" s="13"/>
      <c r="K62" s="46">
        <v>41699</v>
      </c>
      <c r="L62" s="45">
        <v>86</v>
      </c>
      <c r="M62" s="45" t="s">
        <v>1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84</v>
      </c>
      <c r="E63" t="str">
        <f t="shared" si="7"/>
        <v>A</v>
      </c>
      <c r="F63" s="4">
        <f t="shared" si="5"/>
        <v>166.61157024793388</v>
      </c>
      <c r="G63" s="13"/>
      <c r="K63" s="46">
        <v>41700</v>
      </c>
      <c r="L63" s="45">
        <v>84</v>
      </c>
      <c r="M63" s="45" t="s">
        <v>0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99</v>
      </c>
      <c r="E64" t="str">
        <f t="shared" si="7"/>
        <v>A:e</v>
      </c>
      <c r="F64" s="4">
        <f t="shared" si="5"/>
        <v>196.36363636363637</v>
      </c>
      <c r="G64" s="13"/>
      <c r="K64" s="46">
        <v>41701</v>
      </c>
      <c r="L64" s="45">
        <v>99</v>
      </c>
      <c r="M64" s="45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111</v>
      </c>
      <c r="E65" t="str">
        <f t="shared" si="7"/>
        <v>A:e</v>
      </c>
      <c r="F65" s="4">
        <f t="shared" si="5"/>
        <v>220.16528925619835</v>
      </c>
      <c r="G65" s="13"/>
      <c r="K65" s="46">
        <v>41702</v>
      </c>
      <c r="L65" s="45">
        <v>111</v>
      </c>
      <c r="M65" s="45" t="s">
        <v>1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119</v>
      </c>
      <c r="E66" t="str">
        <f t="shared" si="7"/>
        <v>A</v>
      </c>
      <c r="F66" s="4">
        <f t="shared" si="5"/>
        <v>236.03305785123968</v>
      </c>
      <c r="G66" s="13"/>
      <c r="K66" s="46">
        <v>41703</v>
      </c>
      <c r="L66" s="45">
        <v>119</v>
      </c>
      <c r="M66" s="45" t="s">
        <v>0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118</v>
      </c>
      <c r="E67" t="str">
        <f t="shared" si="7"/>
        <v>A:e</v>
      </c>
      <c r="F67" s="4">
        <f t="shared" si="5"/>
        <v>234.04958677685951</v>
      </c>
      <c r="G67" s="13"/>
      <c r="K67" s="46">
        <v>41704</v>
      </c>
      <c r="L67" s="45">
        <v>118</v>
      </c>
      <c r="M67" s="45" t="s">
        <v>1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147</v>
      </c>
      <c r="E68" t="str">
        <f t="shared" si="11"/>
        <v>A</v>
      </c>
      <c r="F68" s="4">
        <f t="shared" ref="F68:F131" si="12">D68*(86400/43560)</f>
        <v>291.57024793388433</v>
      </c>
      <c r="G68" s="13"/>
      <c r="K68" s="46">
        <v>41705</v>
      </c>
      <c r="L68" s="45">
        <v>147</v>
      </c>
      <c r="M68" s="45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165</v>
      </c>
      <c r="E69" t="str">
        <f t="shared" si="11"/>
        <v>A:e</v>
      </c>
      <c r="F69" s="4">
        <f t="shared" si="12"/>
        <v>327.27272727272731</v>
      </c>
      <c r="G69" s="13"/>
      <c r="K69" s="46">
        <v>41706</v>
      </c>
      <c r="L69" s="45">
        <v>165</v>
      </c>
      <c r="M69" s="45" t="s">
        <v>1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170</v>
      </c>
      <c r="E70" t="str">
        <f t="shared" si="11"/>
        <v>A</v>
      </c>
      <c r="F70" s="4">
        <f t="shared" si="12"/>
        <v>337.19008264462809</v>
      </c>
      <c r="G70" s="13"/>
      <c r="K70" s="46">
        <v>41707</v>
      </c>
      <c r="L70" s="45">
        <v>170</v>
      </c>
      <c r="M70" s="45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129</v>
      </c>
      <c r="E71" t="str">
        <f t="shared" si="11"/>
        <v>A</v>
      </c>
      <c r="F71" s="4">
        <f t="shared" si="12"/>
        <v>255.86776859504133</v>
      </c>
      <c r="G71" s="13"/>
      <c r="K71" s="46">
        <v>41708</v>
      </c>
      <c r="L71" s="45">
        <v>129</v>
      </c>
      <c r="M71" s="45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122</v>
      </c>
      <c r="E72" t="str">
        <f t="shared" si="11"/>
        <v>A</v>
      </c>
      <c r="F72" s="4">
        <f t="shared" si="12"/>
        <v>241.98347107438016</v>
      </c>
      <c r="G72" s="13"/>
      <c r="K72" s="46">
        <v>41709</v>
      </c>
      <c r="L72" s="45">
        <v>122</v>
      </c>
      <c r="M72" s="45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109</v>
      </c>
      <c r="E73" t="str">
        <f t="shared" si="11"/>
        <v>A</v>
      </c>
      <c r="F73" s="4">
        <f t="shared" si="12"/>
        <v>216.19834710743802</v>
      </c>
      <c r="G73" s="13"/>
      <c r="K73" s="46">
        <v>41710</v>
      </c>
      <c r="L73" s="45">
        <v>109</v>
      </c>
      <c r="M73" s="45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104</v>
      </c>
      <c r="E74" t="str">
        <f t="shared" si="11"/>
        <v>A</v>
      </c>
      <c r="F74" s="4">
        <f t="shared" si="12"/>
        <v>206.28099173553719</v>
      </c>
      <c r="G74" s="13"/>
      <c r="K74" s="46">
        <v>41711</v>
      </c>
      <c r="L74" s="45">
        <v>104</v>
      </c>
      <c r="M74" s="45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92</v>
      </c>
      <c r="E75" t="str">
        <f t="shared" si="11"/>
        <v>A</v>
      </c>
      <c r="F75" s="4">
        <f t="shared" si="12"/>
        <v>182.47933884297521</v>
      </c>
      <c r="G75" s="13"/>
      <c r="K75" s="46">
        <v>41712</v>
      </c>
      <c r="L75" s="45">
        <v>92</v>
      </c>
      <c r="M75" s="45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60</v>
      </c>
      <c r="E76" t="str">
        <f t="shared" si="11"/>
        <v>A</v>
      </c>
      <c r="F76" s="4">
        <f t="shared" si="12"/>
        <v>119.00826446280992</v>
      </c>
      <c r="G76" s="13"/>
      <c r="K76" s="46">
        <v>41713</v>
      </c>
      <c r="L76" s="45">
        <v>60</v>
      </c>
      <c r="M76" s="45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50</v>
      </c>
      <c r="E77" t="str">
        <f t="shared" si="11"/>
        <v>A</v>
      </c>
      <c r="F77" s="4">
        <f t="shared" si="12"/>
        <v>99.173553719008268</v>
      </c>
      <c r="G77" s="13"/>
      <c r="K77" s="46">
        <v>41714</v>
      </c>
      <c r="L77" s="45">
        <v>50</v>
      </c>
      <c r="M77" s="45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47</v>
      </c>
      <c r="E78" t="str">
        <f t="shared" si="11"/>
        <v>A</v>
      </c>
      <c r="F78" s="4">
        <f t="shared" si="12"/>
        <v>93.223140495867767</v>
      </c>
      <c r="G78" s="13"/>
      <c r="K78" s="46">
        <v>41715</v>
      </c>
      <c r="L78" s="45">
        <v>47</v>
      </c>
      <c r="M78" s="45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45</v>
      </c>
      <c r="E79" t="str">
        <f t="shared" si="11"/>
        <v>A</v>
      </c>
      <c r="F79" s="4">
        <f t="shared" si="12"/>
        <v>89.256198347107443</v>
      </c>
      <c r="G79" s="13"/>
      <c r="K79" s="46">
        <v>41716</v>
      </c>
      <c r="L79" s="45">
        <v>45</v>
      </c>
      <c r="M79" s="45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43</v>
      </c>
      <c r="E80" t="str">
        <f t="shared" si="11"/>
        <v>A</v>
      </c>
      <c r="F80" s="4">
        <f t="shared" si="12"/>
        <v>85.289256198347104</v>
      </c>
      <c r="G80" s="13"/>
      <c r="K80" s="46">
        <v>41717</v>
      </c>
      <c r="L80" s="45">
        <v>43</v>
      </c>
      <c r="M80" s="45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40</v>
      </c>
      <c r="E81" t="str">
        <f t="shared" si="11"/>
        <v>A</v>
      </c>
      <c r="F81" s="4">
        <f t="shared" si="12"/>
        <v>79.338842975206617</v>
      </c>
      <c r="G81" s="13"/>
      <c r="K81" s="46">
        <v>41718</v>
      </c>
      <c r="L81" s="45">
        <v>40</v>
      </c>
      <c r="M81" s="45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36</v>
      </c>
      <c r="E82" t="str">
        <f t="shared" si="11"/>
        <v>A</v>
      </c>
      <c r="F82" s="4">
        <f t="shared" si="12"/>
        <v>71.404958677685954</v>
      </c>
      <c r="G82" s="13"/>
      <c r="K82" s="46">
        <v>41719</v>
      </c>
      <c r="L82" s="45">
        <v>36</v>
      </c>
      <c r="M82" s="45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35</v>
      </c>
      <c r="E83" t="str">
        <f t="shared" si="11"/>
        <v>A</v>
      </c>
      <c r="F83" s="4">
        <f t="shared" si="12"/>
        <v>69.421487603305792</v>
      </c>
      <c r="G83" s="13"/>
      <c r="K83" s="46">
        <v>41720</v>
      </c>
      <c r="L83" s="45">
        <v>35</v>
      </c>
      <c r="M83" s="45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35</v>
      </c>
      <c r="E84" t="str">
        <f t="shared" si="11"/>
        <v>A</v>
      </c>
      <c r="F84" s="4">
        <f t="shared" si="12"/>
        <v>69.421487603305792</v>
      </c>
      <c r="G84" s="13"/>
      <c r="K84" s="46">
        <v>41721</v>
      </c>
      <c r="L84" s="45">
        <v>35</v>
      </c>
      <c r="M84" s="45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35</v>
      </c>
      <c r="E85" t="str">
        <f t="shared" si="11"/>
        <v>A</v>
      </c>
      <c r="F85" s="4">
        <f t="shared" si="12"/>
        <v>69.421487603305792</v>
      </c>
      <c r="G85" s="13"/>
      <c r="K85" s="46">
        <v>41722</v>
      </c>
      <c r="L85" s="45">
        <v>35</v>
      </c>
      <c r="M85" s="45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33</v>
      </c>
      <c r="E86" t="str">
        <f t="shared" si="11"/>
        <v>A</v>
      </c>
      <c r="F86" s="4">
        <f t="shared" si="12"/>
        <v>65.454545454545453</v>
      </c>
      <c r="G86" s="13"/>
      <c r="K86" s="46">
        <v>41723</v>
      </c>
      <c r="L86" s="45">
        <v>33</v>
      </c>
      <c r="M86" s="45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32</v>
      </c>
      <c r="E87" t="str">
        <f t="shared" si="11"/>
        <v>A</v>
      </c>
      <c r="F87" s="4">
        <f t="shared" si="12"/>
        <v>63.471074380165291</v>
      </c>
      <c r="G87" s="13"/>
      <c r="K87" s="46">
        <v>41724</v>
      </c>
      <c r="L87" s="45">
        <v>32</v>
      </c>
      <c r="M87" s="45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32</v>
      </c>
      <c r="E88" t="str">
        <f t="shared" si="11"/>
        <v>A</v>
      </c>
      <c r="F88" s="4">
        <f t="shared" si="12"/>
        <v>63.471074380165291</v>
      </c>
      <c r="G88" s="13"/>
      <c r="K88" s="46">
        <v>41725</v>
      </c>
      <c r="L88" s="45">
        <v>32</v>
      </c>
      <c r="M88" s="45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31</v>
      </c>
      <c r="E89" t="str">
        <f t="shared" si="11"/>
        <v>A</v>
      </c>
      <c r="F89" s="4">
        <f t="shared" si="12"/>
        <v>61.487603305785129</v>
      </c>
      <c r="G89" s="13"/>
      <c r="K89" s="46">
        <v>41726</v>
      </c>
      <c r="L89" s="45">
        <v>31</v>
      </c>
      <c r="M89" s="45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30</v>
      </c>
      <c r="E90" t="str">
        <f t="shared" si="11"/>
        <v>A</v>
      </c>
      <c r="F90" s="4">
        <f t="shared" si="12"/>
        <v>59.504132231404959</v>
      </c>
      <c r="G90" s="13"/>
      <c r="K90" s="46">
        <v>41727</v>
      </c>
      <c r="L90" s="45">
        <v>30</v>
      </c>
      <c r="M90" s="45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30</v>
      </c>
      <c r="E91" t="str">
        <f t="shared" si="11"/>
        <v>A</v>
      </c>
      <c r="F91" s="4">
        <f t="shared" si="12"/>
        <v>59.504132231404959</v>
      </c>
      <c r="G91" s="13"/>
      <c r="K91" s="46">
        <v>41728</v>
      </c>
      <c r="L91" s="45">
        <v>30</v>
      </c>
      <c r="M91" s="45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30</v>
      </c>
      <c r="E92" t="str">
        <f t="shared" si="11"/>
        <v>A:e</v>
      </c>
      <c r="F92" s="4">
        <f t="shared" si="12"/>
        <v>59.504132231404959</v>
      </c>
      <c r="G92" s="13"/>
      <c r="K92" s="46">
        <v>41729</v>
      </c>
      <c r="L92" s="45">
        <v>30</v>
      </c>
      <c r="M92" s="45" t="s">
        <v>1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29</v>
      </c>
      <c r="E93" t="str">
        <f t="shared" si="11"/>
        <v>A:e</v>
      </c>
      <c r="F93" s="4">
        <f t="shared" si="12"/>
        <v>57.520661157024797</v>
      </c>
      <c r="G93" s="13"/>
      <c r="K93" s="46">
        <v>41730</v>
      </c>
      <c r="L93" s="45">
        <v>29</v>
      </c>
      <c r="M93" s="45" t="s">
        <v>1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27</v>
      </c>
      <c r="E94" t="str">
        <f t="shared" si="11"/>
        <v>A:e</v>
      </c>
      <c r="F94" s="4">
        <f t="shared" si="12"/>
        <v>53.553719008264466</v>
      </c>
      <c r="G94" s="13"/>
      <c r="K94" s="46">
        <v>41731</v>
      </c>
      <c r="L94" s="45">
        <v>27</v>
      </c>
      <c r="M94" s="45" t="s">
        <v>1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27</v>
      </c>
      <c r="E95" t="str">
        <f t="shared" si="11"/>
        <v>A</v>
      </c>
      <c r="F95" s="4">
        <f t="shared" si="12"/>
        <v>53.553719008264466</v>
      </c>
      <c r="G95" s="13"/>
      <c r="K95" s="46">
        <v>41732</v>
      </c>
      <c r="L95" s="45">
        <v>27</v>
      </c>
      <c r="M95" s="45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30</v>
      </c>
      <c r="E96" t="str">
        <f t="shared" si="11"/>
        <v>A</v>
      </c>
      <c r="F96" s="4">
        <f t="shared" si="12"/>
        <v>59.504132231404959</v>
      </c>
      <c r="G96" s="13"/>
      <c r="K96" s="46">
        <v>41733</v>
      </c>
      <c r="L96" s="45">
        <v>30</v>
      </c>
      <c r="M96" s="45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29</v>
      </c>
      <c r="E97" t="str">
        <f t="shared" si="11"/>
        <v>A</v>
      </c>
      <c r="F97" s="4">
        <f t="shared" si="12"/>
        <v>57.520661157024797</v>
      </c>
      <c r="G97" s="13"/>
      <c r="K97" s="46">
        <v>41734</v>
      </c>
      <c r="L97" s="45">
        <v>29</v>
      </c>
      <c r="M97" s="45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27</v>
      </c>
      <c r="E98" t="str">
        <f t="shared" si="11"/>
        <v>A</v>
      </c>
      <c r="F98" s="4">
        <f t="shared" si="12"/>
        <v>53.553719008264466</v>
      </c>
      <c r="G98" s="13"/>
      <c r="K98" s="46">
        <v>41735</v>
      </c>
      <c r="L98" s="45">
        <v>27</v>
      </c>
      <c r="M98" s="45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26</v>
      </c>
      <c r="E99" t="str">
        <f t="shared" si="11"/>
        <v>A</v>
      </c>
      <c r="F99" s="4">
        <f t="shared" si="12"/>
        <v>51.570247933884296</v>
      </c>
      <c r="G99" s="13"/>
      <c r="K99" s="46">
        <v>41736</v>
      </c>
      <c r="L99" s="45">
        <v>26</v>
      </c>
      <c r="M99" s="45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25</v>
      </c>
      <c r="E100" t="str">
        <f t="shared" si="11"/>
        <v>A</v>
      </c>
      <c r="F100" s="4">
        <f t="shared" si="12"/>
        <v>49.586776859504134</v>
      </c>
      <c r="G100" s="13"/>
      <c r="K100" s="46">
        <v>41737</v>
      </c>
      <c r="L100" s="45">
        <v>25</v>
      </c>
      <c r="M100" s="45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25</v>
      </c>
      <c r="E101" t="str">
        <f t="shared" si="11"/>
        <v>A</v>
      </c>
      <c r="F101" s="4">
        <f t="shared" si="12"/>
        <v>49.586776859504134</v>
      </c>
      <c r="G101" s="13"/>
      <c r="K101" s="46">
        <v>41738</v>
      </c>
      <c r="L101" s="45">
        <v>25</v>
      </c>
      <c r="M101" s="45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25</v>
      </c>
      <c r="E102" t="str">
        <f t="shared" si="11"/>
        <v>A</v>
      </c>
      <c r="F102" s="4">
        <f t="shared" si="12"/>
        <v>49.586776859504134</v>
      </c>
      <c r="G102" s="13"/>
      <c r="K102" s="46">
        <v>41739</v>
      </c>
      <c r="L102" s="45">
        <v>25</v>
      </c>
      <c r="M102" s="45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24</v>
      </c>
      <c r="E103" t="str">
        <f t="shared" si="11"/>
        <v>A</v>
      </c>
      <c r="F103" s="4">
        <f t="shared" si="12"/>
        <v>47.603305785123965</v>
      </c>
      <c r="G103" s="13"/>
      <c r="K103" s="46">
        <v>41740</v>
      </c>
      <c r="L103" s="45">
        <v>24</v>
      </c>
      <c r="M103" s="45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24</v>
      </c>
      <c r="E104" t="str">
        <f t="shared" si="11"/>
        <v>A</v>
      </c>
      <c r="F104" s="4">
        <f t="shared" si="12"/>
        <v>47.603305785123965</v>
      </c>
      <c r="G104" s="13"/>
      <c r="K104" s="46">
        <v>41741</v>
      </c>
      <c r="L104" s="45">
        <v>24</v>
      </c>
      <c r="M104" s="45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26</v>
      </c>
      <c r="E105" t="str">
        <f t="shared" si="11"/>
        <v>A</v>
      </c>
      <c r="F105" s="4">
        <f t="shared" si="12"/>
        <v>51.570247933884296</v>
      </c>
      <c r="G105" s="13"/>
      <c r="K105" s="46">
        <v>41742</v>
      </c>
      <c r="L105" s="45">
        <v>26</v>
      </c>
      <c r="M105" s="45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30</v>
      </c>
      <c r="E106" t="str">
        <f t="shared" si="11"/>
        <v>A</v>
      </c>
      <c r="F106" s="4">
        <f t="shared" si="12"/>
        <v>59.504132231404959</v>
      </c>
      <c r="G106" s="13"/>
      <c r="K106" s="46">
        <v>41743</v>
      </c>
      <c r="L106" s="45">
        <v>30</v>
      </c>
      <c r="M106" s="45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27</v>
      </c>
      <c r="E107" t="str">
        <f t="shared" si="11"/>
        <v>A</v>
      </c>
      <c r="F107" s="4">
        <f t="shared" si="12"/>
        <v>53.553719008264466</v>
      </c>
      <c r="G107" s="13"/>
      <c r="K107" s="46">
        <v>41744</v>
      </c>
      <c r="L107" s="45">
        <v>27</v>
      </c>
      <c r="M107" s="45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25</v>
      </c>
      <c r="E108" t="str">
        <f t="shared" si="11"/>
        <v>A</v>
      </c>
      <c r="F108" s="4">
        <f t="shared" si="12"/>
        <v>49.586776859504134</v>
      </c>
      <c r="G108" s="13"/>
      <c r="K108" s="46">
        <v>41745</v>
      </c>
      <c r="L108" s="45">
        <v>25</v>
      </c>
      <c r="M108" s="45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25</v>
      </c>
      <c r="E109" t="str">
        <f t="shared" si="11"/>
        <v>A</v>
      </c>
      <c r="F109" s="4">
        <f t="shared" si="12"/>
        <v>49.586776859504134</v>
      </c>
      <c r="G109" s="13"/>
      <c r="K109" s="46">
        <v>41746</v>
      </c>
      <c r="L109" s="45">
        <v>25</v>
      </c>
      <c r="M109" s="45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25</v>
      </c>
      <c r="E110" t="str">
        <f t="shared" si="11"/>
        <v>A</v>
      </c>
      <c r="F110" s="4">
        <f t="shared" si="12"/>
        <v>49.586776859504134</v>
      </c>
      <c r="G110" s="13"/>
      <c r="K110" s="46">
        <v>41747</v>
      </c>
      <c r="L110" s="45">
        <v>25</v>
      </c>
      <c r="M110" s="45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24</v>
      </c>
      <c r="E111" t="str">
        <f t="shared" si="11"/>
        <v>A</v>
      </c>
      <c r="F111" s="4">
        <f t="shared" si="12"/>
        <v>47.603305785123965</v>
      </c>
      <c r="G111" s="13"/>
      <c r="K111" s="46">
        <v>41748</v>
      </c>
      <c r="L111" s="45">
        <v>24</v>
      </c>
      <c r="M111" s="45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24</v>
      </c>
      <c r="E112" t="str">
        <f t="shared" si="11"/>
        <v>A</v>
      </c>
      <c r="F112" s="4">
        <f t="shared" si="12"/>
        <v>47.603305785123965</v>
      </c>
      <c r="G112" s="13"/>
      <c r="K112" s="46">
        <v>41749</v>
      </c>
      <c r="L112" s="45">
        <v>24</v>
      </c>
      <c r="M112" s="45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27</v>
      </c>
      <c r="E113" t="str">
        <f t="shared" si="11"/>
        <v>A</v>
      </c>
      <c r="F113" s="4">
        <f t="shared" si="12"/>
        <v>53.553719008264466</v>
      </c>
      <c r="G113" s="13"/>
      <c r="K113" s="46">
        <v>41750</v>
      </c>
      <c r="L113" s="45">
        <v>27</v>
      </c>
      <c r="M113" s="45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25</v>
      </c>
      <c r="E114" t="str">
        <f t="shared" si="11"/>
        <v>A</v>
      </c>
      <c r="F114" s="4">
        <f t="shared" si="12"/>
        <v>49.586776859504134</v>
      </c>
      <c r="G114" s="13"/>
      <c r="K114" s="46">
        <v>41751</v>
      </c>
      <c r="L114" s="45">
        <v>25</v>
      </c>
      <c r="M114" s="45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24</v>
      </c>
      <c r="E115" t="str">
        <f t="shared" si="11"/>
        <v>A</v>
      </c>
      <c r="F115" s="4">
        <f t="shared" si="12"/>
        <v>47.603305785123965</v>
      </c>
      <c r="G115" s="13"/>
      <c r="K115" s="46">
        <v>41752</v>
      </c>
      <c r="L115" s="45">
        <v>24</v>
      </c>
      <c r="M115" s="45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38</v>
      </c>
      <c r="E116" t="str">
        <f t="shared" si="11"/>
        <v>A</v>
      </c>
      <c r="F116" s="4">
        <f t="shared" si="12"/>
        <v>75.371900826446279</v>
      </c>
      <c r="G116" s="13"/>
      <c r="K116" s="46">
        <v>41753</v>
      </c>
      <c r="L116" s="45">
        <v>38</v>
      </c>
      <c r="M116" s="45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37</v>
      </c>
      <c r="E117" t="str">
        <f t="shared" si="11"/>
        <v>A</v>
      </c>
      <c r="F117" s="4">
        <f t="shared" si="12"/>
        <v>73.388429752066116</v>
      </c>
      <c r="G117" s="13"/>
      <c r="K117" s="46">
        <v>41754</v>
      </c>
      <c r="L117" s="45">
        <v>37</v>
      </c>
      <c r="M117" s="45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31</v>
      </c>
      <c r="E118" t="str">
        <f t="shared" si="11"/>
        <v>A</v>
      </c>
      <c r="F118" s="4">
        <f t="shared" si="12"/>
        <v>61.487603305785129</v>
      </c>
      <c r="G118" s="13"/>
      <c r="K118" s="46">
        <v>41755</v>
      </c>
      <c r="L118" s="45">
        <v>31</v>
      </c>
      <c r="M118" s="45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27</v>
      </c>
      <c r="E119" t="str">
        <f t="shared" si="11"/>
        <v>A</v>
      </c>
      <c r="F119" s="4">
        <f t="shared" si="12"/>
        <v>53.553719008264466</v>
      </c>
      <c r="G119" s="13"/>
      <c r="K119" s="46">
        <v>41756</v>
      </c>
      <c r="L119" s="45">
        <v>27</v>
      </c>
      <c r="M119" s="45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26</v>
      </c>
      <c r="E120" t="str">
        <f t="shared" si="11"/>
        <v>A:e</v>
      </c>
      <c r="F120" s="4">
        <f t="shared" si="12"/>
        <v>51.570247933884296</v>
      </c>
      <c r="G120" s="13"/>
      <c r="K120" s="46">
        <v>41757</v>
      </c>
      <c r="L120" s="45">
        <v>26</v>
      </c>
      <c r="M120" s="45" t="s">
        <v>1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33</v>
      </c>
      <c r="E121" t="str">
        <f t="shared" si="11"/>
        <v>A</v>
      </c>
      <c r="F121" s="4">
        <f t="shared" si="12"/>
        <v>65.454545454545453</v>
      </c>
      <c r="G121" s="13"/>
      <c r="K121" s="46">
        <v>41758</v>
      </c>
      <c r="L121" s="45">
        <v>33</v>
      </c>
      <c r="M121" s="45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34</v>
      </c>
      <c r="E122" t="str">
        <f t="shared" si="11"/>
        <v>A</v>
      </c>
      <c r="F122" s="4">
        <f t="shared" si="12"/>
        <v>67.438016528925615</v>
      </c>
      <c r="G122" s="13"/>
      <c r="K122" s="46">
        <v>41759</v>
      </c>
      <c r="L122" s="45">
        <v>34</v>
      </c>
      <c r="M122" s="45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29</v>
      </c>
      <c r="E123" t="str">
        <f t="shared" si="11"/>
        <v>A</v>
      </c>
      <c r="F123" s="4">
        <f t="shared" si="12"/>
        <v>57.520661157024797</v>
      </c>
      <c r="G123" s="13"/>
      <c r="K123" s="46">
        <v>41760</v>
      </c>
      <c r="L123" s="45">
        <v>29</v>
      </c>
      <c r="M123" s="45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27</v>
      </c>
      <c r="E124" t="str">
        <f t="shared" si="11"/>
        <v>A</v>
      </c>
      <c r="F124" s="4">
        <f t="shared" si="12"/>
        <v>53.553719008264466</v>
      </c>
      <c r="G124" s="13"/>
      <c r="K124" s="46">
        <v>41761</v>
      </c>
      <c r="L124" s="45">
        <v>27</v>
      </c>
      <c r="M124" s="45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26</v>
      </c>
      <c r="E125" t="str">
        <f t="shared" si="11"/>
        <v>A</v>
      </c>
      <c r="F125" s="4">
        <f t="shared" si="12"/>
        <v>51.570247933884296</v>
      </c>
      <c r="G125" s="13"/>
      <c r="K125" s="46">
        <v>41762</v>
      </c>
      <c r="L125" s="45">
        <v>26</v>
      </c>
      <c r="M125" s="45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25</v>
      </c>
      <c r="E126" t="str">
        <f t="shared" si="11"/>
        <v>A</v>
      </c>
      <c r="F126" s="4">
        <f t="shared" si="12"/>
        <v>49.586776859504134</v>
      </c>
      <c r="G126" s="13"/>
      <c r="K126" s="46">
        <v>41763</v>
      </c>
      <c r="L126" s="45">
        <v>25</v>
      </c>
      <c r="M126" s="45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25</v>
      </c>
      <c r="E127" t="str">
        <f t="shared" si="11"/>
        <v>A</v>
      </c>
      <c r="F127" s="4">
        <f t="shared" si="12"/>
        <v>49.586776859504134</v>
      </c>
      <c r="G127" s="13"/>
      <c r="K127" s="46">
        <v>41764</v>
      </c>
      <c r="L127" s="45">
        <v>25</v>
      </c>
      <c r="M127" s="45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25</v>
      </c>
      <c r="E128" t="str">
        <f t="shared" si="11"/>
        <v>A</v>
      </c>
      <c r="F128" s="4">
        <f t="shared" si="12"/>
        <v>49.586776859504134</v>
      </c>
      <c r="G128" s="13"/>
      <c r="K128" s="46">
        <v>41765</v>
      </c>
      <c r="L128" s="45">
        <v>25</v>
      </c>
      <c r="M128" s="45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24</v>
      </c>
      <c r="E129" t="str">
        <f t="shared" si="11"/>
        <v>A</v>
      </c>
      <c r="F129" s="4">
        <f t="shared" si="12"/>
        <v>47.603305785123965</v>
      </c>
      <c r="G129" s="13"/>
      <c r="K129" s="46">
        <v>41766</v>
      </c>
      <c r="L129" s="45">
        <v>24</v>
      </c>
      <c r="M129" s="45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23</v>
      </c>
      <c r="E130" t="str">
        <f t="shared" si="11"/>
        <v>A</v>
      </c>
      <c r="F130" s="4">
        <f t="shared" si="12"/>
        <v>45.619834710743802</v>
      </c>
      <c r="G130" s="13"/>
      <c r="K130" s="46">
        <v>41767</v>
      </c>
      <c r="L130" s="45">
        <v>23</v>
      </c>
      <c r="M130" s="45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22</v>
      </c>
      <c r="E131" t="str">
        <f t="shared" si="11"/>
        <v>A</v>
      </c>
      <c r="F131" s="4">
        <f t="shared" si="12"/>
        <v>43.63636363636364</v>
      </c>
      <c r="G131" s="13"/>
      <c r="K131" s="46">
        <v>41768</v>
      </c>
      <c r="L131" s="45">
        <v>22</v>
      </c>
      <c r="M131" s="45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22</v>
      </c>
      <c r="E132" t="str">
        <f t="shared" si="16"/>
        <v>A</v>
      </c>
      <c r="F132" s="4">
        <f t="shared" ref="F132:F195" si="17">D132*(86400/43560)</f>
        <v>43.63636363636364</v>
      </c>
      <c r="G132" s="13"/>
      <c r="K132" s="46">
        <v>41769</v>
      </c>
      <c r="L132" s="45">
        <v>22</v>
      </c>
      <c r="M132" s="45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30</v>
      </c>
      <c r="E133" t="str">
        <f t="shared" si="16"/>
        <v>A</v>
      </c>
      <c r="F133" s="4">
        <f t="shared" si="17"/>
        <v>59.504132231404959</v>
      </c>
      <c r="G133" s="13"/>
      <c r="K133" s="46">
        <v>41770</v>
      </c>
      <c r="L133" s="45">
        <v>30</v>
      </c>
      <c r="M133" s="45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103</v>
      </c>
      <c r="E134" t="str">
        <f t="shared" si="16"/>
        <v>A</v>
      </c>
      <c r="F134" s="4">
        <f t="shared" si="17"/>
        <v>204.29752066115702</v>
      </c>
      <c r="G134" s="13"/>
      <c r="K134" s="46">
        <v>41771</v>
      </c>
      <c r="L134" s="45">
        <v>103</v>
      </c>
      <c r="M134" s="45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109</v>
      </c>
      <c r="E135" t="str">
        <f t="shared" si="16"/>
        <v>A</v>
      </c>
      <c r="F135" s="4">
        <f t="shared" si="17"/>
        <v>216.19834710743802</v>
      </c>
      <c r="G135" s="13"/>
      <c r="K135" s="46">
        <v>41772</v>
      </c>
      <c r="L135" s="45">
        <v>109</v>
      </c>
      <c r="M135" s="45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60</v>
      </c>
      <c r="E136" t="str">
        <f t="shared" si="16"/>
        <v>A</v>
      </c>
      <c r="F136" s="4">
        <f t="shared" si="17"/>
        <v>119.00826446280992</v>
      </c>
      <c r="G136" s="13"/>
      <c r="K136" s="46">
        <v>41773</v>
      </c>
      <c r="L136" s="45">
        <v>60</v>
      </c>
      <c r="M136" s="45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47</v>
      </c>
      <c r="E137" t="str">
        <f t="shared" si="16"/>
        <v>A</v>
      </c>
      <c r="F137" s="4">
        <f t="shared" si="17"/>
        <v>93.223140495867767</v>
      </c>
      <c r="G137" s="13"/>
      <c r="K137" s="46">
        <v>41774</v>
      </c>
      <c r="L137" s="45">
        <v>47</v>
      </c>
      <c r="M137" s="45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40</v>
      </c>
      <c r="E138" t="str">
        <f t="shared" si="16"/>
        <v>A</v>
      </c>
      <c r="F138" s="4">
        <f t="shared" si="17"/>
        <v>79.338842975206617</v>
      </c>
      <c r="G138" s="13"/>
      <c r="K138" s="46">
        <v>41775</v>
      </c>
      <c r="L138" s="45">
        <v>40</v>
      </c>
      <c r="M138" s="45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38</v>
      </c>
      <c r="E139" t="str">
        <f t="shared" si="16"/>
        <v>A</v>
      </c>
      <c r="F139" s="4">
        <f t="shared" si="17"/>
        <v>75.371900826446279</v>
      </c>
      <c r="G139" s="13"/>
      <c r="K139" s="46">
        <v>41776</v>
      </c>
      <c r="L139" s="45">
        <v>38</v>
      </c>
      <c r="M139" s="45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36</v>
      </c>
      <c r="E140" t="str">
        <f t="shared" si="16"/>
        <v>A</v>
      </c>
      <c r="F140" s="4">
        <f t="shared" si="17"/>
        <v>71.404958677685954</v>
      </c>
      <c r="G140" s="13"/>
      <c r="K140" s="46">
        <v>41777</v>
      </c>
      <c r="L140" s="45">
        <v>36</v>
      </c>
      <c r="M140" s="45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33</v>
      </c>
      <c r="E141" t="str">
        <f t="shared" si="16"/>
        <v>A</v>
      </c>
      <c r="F141" s="4">
        <f t="shared" si="17"/>
        <v>65.454545454545453</v>
      </c>
      <c r="G141" s="13"/>
      <c r="K141" s="46">
        <v>41778</v>
      </c>
      <c r="L141" s="45">
        <v>33</v>
      </c>
      <c r="M141" s="45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31</v>
      </c>
      <c r="E142" t="str">
        <f t="shared" si="16"/>
        <v>A</v>
      </c>
      <c r="F142" s="4">
        <f t="shared" si="17"/>
        <v>61.487603305785129</v>
      </c>
      <c r="G142" s="13"/>
      <c r="K142" s="46">
        <v>41779</v>
      </c>
      <c r="L142" s="45">
        <v>31</v>
      </c>
      <c r="M142" s="45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29</v>
      </c>
      <c r="E143" t="str">
        <f t="shared" si="16"/>
        <v>A</v>
      </c>
      <c r="F143" s="4">
        <f t="shared" si="17"/>
        <v>57.520661157024797</v>
      </c>
      <c r="G143" s="13"/>
      <c r="K143" s="46">
        <v>41780</v>
      </c>
      <c r="L143" s="45">
        <v>29</v>
      </c>
      <c r="M143" s="45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35</v>
      </c>
      <c r="E144" t="str">
        <f t="shared" si="16"/>
        <v>A</v>
      </c>
      <c r="F144" s="4">
        <f t="shared" si="17"/>
        <v>69.421487603305792</v>
      </c>
      <c r="G144" s="13"/>
      <c r="K144" s="46">
        <v>41781</v>
      </c>
      <c r="L144" s="45">
        <v>35</v>
      </c>
      <c r="M144" s="45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35</v>
      </c>
      <c r="E145" t="str">
        <f t="shared" si="16"/>
        <v>A</v>
      </c>
      <c r="F145" s="4">
        <f t="shared" si="17"/>
        <v>69.421487603305792</v>
      </c>
      <c r="G145" s="13"/>
      <c r="K145" s="46">
        <v>41782</v>
      </c>
      <c r="L145" s="45">
        <v>35</v>
      </c>
      <c r="M145" s="45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32</v>
      </c>
      <c r="E146" t="str">
        <f t="shared" si="16"/>
        <v>A</v>
      </c>
      <c r="F146" s="4">
        <f t="shared" si="17"/>
        <v>63.471074380165291</v>
      </c>
      <c r="G146" s="13"/>
      <c r="K146" s="46">
        <v>41783</v>
      </c>
      <c r="L146" s="45">
        <v>32</v>
      </c>
      <c r="M146" s="45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29</v>
      </c>
      <c r="E147" t="str">
        <f t="shared" si="16"/>
        <v>A</v>
      </c>
      <c r="F147" s="4">
        <f t="shared" si="17"/>
        <v>57.520661157024797</v>
      </c>
      <c r="G147" s="13"/>
      <c r="K147" s="46">
        <v>41784</v>
      </c>
      <c r="L147" s="45">
        <v>29</v>
      </c>
      <c r="M147" s="45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28</v>
      </c>
      <c r="E148" t="str">
        <f t="shared" si="16"/>
        <v>A</v>
      </c>
      <c r="F148" s="4">
        <f t="shared" si="17"/>
        <v>55.537190082644628</v>
      </c>
      <c r="G148" s="13"/>
      <c r="K148" s="46">
        <v>41785</v>
      </c>
      <c r="L148" s="45">
        <v>28</v>
      </c>
      <c r="M148" s="45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25</v>
      </c>
      <c r="E149" t="str">
        <f t="shared" si="16"/>
        <v>A</v>
      </c>
      <c r="F149" s="4">
        <f t="shared" si="17"/>
        <v>49.586776859504134</v>
      </c>
      <c r="G149" s="13"/>
      <c r="K149" s="46">
        <v>41786</v>
      </c>
      <c r="L149" s="45">
        <v>25</v>
      </c>
      <c r="M149" s="45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24</v>
      </c>
      <c r="E150" t="str">
        <f t="shared" si="16"/>
        <v>A</v>
      </c>
      <c r="F150" s="4">
        <f t="shared" si="17"/>
        <v>47.603305785123965</v>
      </c>
      <c r="G150" s="13"/>
      <c r="K150" s="46">
        <v>41787</v>
      </c>
      <c r="L150" s="45">
        <v>24</v>
      </c>
      <c r="M150" s="45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23</v>
      </c>
      <c r="E151" t="str">
        <f t="shared" si="16"/>
        <v>A</v>
      </c>
      <c r="F151" s="4">
        <f t="shared" si="17"/>
        <v>45.619834710743802</v>
      </c>
      <c r="G151" s="13"/>
      <c r="K151" s="46">
        <v>41788</v>
      </c>
      <c r="L151" s="45">
        <v>23</v>
      </c>
      <c r="M151" s="45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22</v>
      </c>
      <c r="E152" t="str">
        <f t="shared" si="16"/>
        <v>A</v>
      </c>
      <c r="F152" s="4">
        <f t="shared" si="17"/>
        <v>43.63636363636364</v>
      </c>
      <c r="G152" s="13"/>
      <c r="K152" s="46">
        <v>41789</v>
      </c>
      <c r="L152" s="45">
        <v>22</v>
      </c>
      <c r="M152" s="45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21</v>
      </c>
      <c r="E153" t="str">
        <f t="shared" si="16"/>
        <v>A</v>
      </c>
      <c r="F153" s="4">
        <f t="shared" si="17"/>
        <v>41.652892561983471</v>
      </c>
      <c r="G153" s="13"/>
      <c r="K153" s="46">
        <v>41790</v>
      </c>
      <c r="L153" s="45">
        <v>21</v>
      </c>
      <c r="M153" s="45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34</v>
      </c>
      <c r="E154" t="str">
        <f t="shared" si="16"/>
        <v>A</v>
      </c>
      <c r="F154" s="4">
        <f t="shared" si="17"/>
        <v>67.438016528925615</v>
      </c>
      <c r="G154" s="13"/>
      <c r="K154" s="46">
        <v>41791</v>
      </c>
      <c r="L154" s="45">
        <v>34</v>
      </c>
      <c r="M154" s="45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101</v>
      </c>
      <c r="E155" t="str">
        <f t="shared" si="16"/>
        <v>A</v>
      </c>
      <c r="F155" s="4">
        <f t="shared" si="17"/>
        <v>200.3305785123967</v>
      </c>
      <c r="G155" s="13"/>
      <c r="K155" s="46">
        <v>41792</v>
      </c>
      <c r="L155" s="45">
        <v>101</v>
      </c>
      <c r="M155" s="45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149</v>
      </c>
      <c r="E156" t="str">
        <f t="shared" si="16"/>
        <v>A</v>
      </c>
      <c r="F156" s="4">
        <f t="shared" si="17"/>
        <v>295.53719008264466</v>
      </c>
      <c r="G156" s="13"/>
      <c r="K156" s="46">
        <v>41793</v>
      </c>
      <c r="L156" s="45">
        <v>149</v>
      </c>
      <c r="M156" s="45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86</v>
      </c>
      <c r="E157" t="str">
        <f t="shared" si="16"/>
        <v>A</v>
      </c>
      <c r="F157" s="4">
        <f t="shared" si="17"/>
        <v>170.57851239669421</v>
      </c>
      <c r="G157" s="13"/>
      <c r="K157" s="46">
        <v>41794</v>
      </c>
      <c r="L157" s="45">
        <v>86</v>
      </c>
      <c r="M157" s="45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63</v>
      </c>
      <c r="E158" t="str">
        <f t="shared" si="16"/>
        <v>A</v>
      </c>
      <c r="F158" s="4">
        <f t="shared" si="17"/>
        <v>124.95867768595042</v>
      </c>
      <c r="G158" s="13"/>
      <c r="K158" s="46">
        <v>41795</v>
      </c>
      <c r="L158" s="45">
        <v>63</v>
      </c>
      <c r="M158" s="45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46</v>
      </c>
      <c r="E159" t="str">
        <f t="shared" si="16"/>
        <v>A</v>
      </c>
      <c r="F159" s="4">
        <f t="shared" si="17"/>
        <v>91.239669421487605</v>
      </c>
      <c r="G159" s="13"/>
      <c r="K159" s="46">
        <v>41796</v>
      </c>
      <c r="L159" s="45">
        <v>46</v>
      </c>
      <c r="M159" s="45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56</v>
      </c>
      <c r="E160" t="str">
        <f t="shared" si="16"/>
        <v>A</v>
      </c>
      <c r="F160" s="4">
        <f t="shared" si="17"/>
        <v>111.07438016528926</v>
      </c>
      <c r="G160" s="13"/>
      <c r="K160" s="46">
        <v>41797</v>
      </c>
      <c r="L160" s="45">
        <v>56</v>
      </c>
      <c r="M160" s="45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381</v>
      </c>
      <c r="E161" t="str">
        <f t="shared" si="16"/>
        <v>A</v>
      </c>
      <c r="F161" s="4">
        <f t="shared" si="17"/>
        <v>755.70247933884298</v>
      </c>
      <c r="G161" s="13"/>
      <c r="K161" s="46">
        <v>41798</v>
      </c>
      <c r="L161" s="45">
        <v>381</v>
      </c>
      <c r="M161" s="45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317</v>
      </c>
      <c r="E162" t="str">
        <f t="shared" si="16"/>
        <v>A</v>
      </c>
      <c r="F162" s="4">
        <f t="shared" si="17"/>
        <v>628.76033057851237</v>
      </c>
      <c r="G162" s="13"/>
      <c r="K162" s="46">
        <v>41799</v>
      </c>
      <c r="L162" s="45">
        <v>317</v>
      </c>
      <c r="M162" s="45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132</v>
      </c>
      <c r="E163" t="str">
        <f t="shared" si="16"/>
        <v>A</v>
      </c>
      <c r="F163" s="4">
        <f t="shared" si="17"/>
        <v>261.81818181818181</v>
      </c>
      <c r="G163" s="13"/>
      <c r="K163" s="46">
        <v>41800</v>
      </c>
      <c r="L163" s="45">
        <v>132</v>
      </c>
      <c r="M163" s="45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82</v>
      </c>
      <c r="E164" t="str">
        <f t="shared" si="16"/>
        <v>A</v>
      </c>
      <c r="F164" s="4">
        <f t="shared" si="17"/>
        <v>162.64462809917356</v>
      </c>
      <c r="G164" s="13"/>
      <c r="K164" s="46">
        <v>41801</v>
      </c>
      <c r="L164" s="45">
        <v>82</v>
      </c>
      <c r="M164" s="45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110</v>
      </c>
      <c r="E165" t="str">
        <f t="shared" si="16"/>
        <v>A</v>
      </c>
      <c r="F165" s="4">
        <f t="shared" si="17"/>
        <v>218.18181818181819</v>
      </c>
      <c r="G165" s="13"/>
      <c r="K165" s="46">
        <v>41802</v>
      </c>
      <c r="L165" s="45">
        <v>110</v>
      </c>
      <c r="M165" s="45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228</v>
      </c>
      <c r="E166" t="str">
        <f t="shared" si="16"/>
        <v>A</v>
      </c>
      <c r="F166" s="4">
        <f t="shared" si="17"/>
        <v>452.23140495867767</v>
      </c>
      <c r="G166" s="13"/>
      <c r="K166" s="46">
        <v>41803</v>
      </c>
      <c r="L166" s="45">
        <v>228</v>
      </c>
      <c r="M166" s="45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131</v>
      </c>
      <c r="E167" t="str">
        <f t="shared" si="16"/>
        <v>A</v>
      </c>
      <c r="F167" s="4">
        <f t="shared" si="17"/>
        <v>259.83471074380168</v>
      </c>
      <c r="G167" s="13"/>
      <c r="K167" s="46">
        <v>41804</v>
      </c>
      <c r="L167" s="45">
        <v>131</v>
      </c>
      <c r="M167" s="45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92</v>
      </c>
      <c r="E168" t="str">
        <f t="shared" si="16"/>
        <v>A</v>
      </c>
      <c r="F168" s="4">
        <f t="shared" si="17"/>
        <v>182.47933884297521</v>
      </c>
      <c r="G168" s="13"/>
      <c r="K168" s="46">
        <v>41805</v>
      </c>
      <c r="L168" s="45">
        <v>92</v>
      </c>
      <c r="M168" s="45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63</v>
      </c>
      <c r="E169" t="str">
        <f t="shared" si="16"/>
        <v>A</v>
      </c>
      <c r="F169" s="4">
        <f t="shared" si="17"/>
        <v>124.95867768595042</v>
      </c>
      <c r="G169" s="13"/>
      <c r="K169" s="46">
        <v>41806</v>
      </c>
      <c r="L169" s="45">
        <v>63</v>
      </c>
      <c r="M169" s="45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49</v>
      </c>
      <c r="E170" t="str">
        <f t="shared" si="16"/>
        <v>A</v>
      </c>
      <c r="F170" s="4">
        <f t="shared" si="17"/>
        <v>97.190082644628106</v>
      </c>
      <c r="G170" s="13"/>
      <c r="K170" s="46">
        <v>41807</v>
      </c>
      <c r="L170" s="45">
        <v>49</v>
      </c>
      <c r="M170" s="45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39</v>
      </c>
      <c r="E171" t="str">
        <f t="shared" si="16"/>
        <v>A</v>
      </c>
      <c r="F171" s="4">
        <f t="shared" si="17"/>
        <v>77.355371900826455</v>
      </c>
      <c r="G171" s="13"/>
      <c r="K171" s="46">
        <v>41808</v>
      </c>
      <c r="L171" s="45">
        <v>39</v>
      </c>
      <c r="M171" s="45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35</v>
      </c>
      <c r="E172" t="str">
        <f t="shared" si="16"/>
        <v>A</v>
      </c>
      <c r="F172" s="4">
        <f t="shared" si="17"/>
        <v>69.421487603305792</v>
      </c>
      <c r="G172" s="13"/>
      <c r="K172" s="46">
        <v>41809</v>
      </c>
      <c r="L172" s="45">
        <v>35</v>
      </c>
      <c r="M172" s="45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30</v>
      </c>
      <c r="E173" t="str">
        <f t="shared" si="16"/>
        <v>A</v>
      </c>
      <c r="F173" s="4">
        <f t="shared" si="17"/>
        <v>59.504132231404959</v>
      </c>
      <c r="G173" s="13"/>
      <c r="K173" s="46">
        <v>41810</v>
      </c>
      <c r="L173" s="45">
        <v>30</v>
      </c>
      <c r="M173" s="45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27</v>
      </c>
      <c r="E174" t="str">
        <f t="shared" si="16"/>
        <v>A</v>
      </c>
      <c r="F174" s="4">
        <f t="shared" si="17"/>
        <v>53.553719008264466</v>
      </c>
      <c r="G174" s="13"/>
      <c r="K174" s="46">
        <v>41811</v>
      </c>
      <c r="L174" s="45">
        <v>27</v>
      </c>
      <c r="M174" s="45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29</v>
      </c>
      <c r="E175" t="str">
        <f t="shared" si="16"/>
        <v>A</v>
      </c>
      <c r="F175" s="4">
        <f t="shared" si="17"/>
        <v>57.520661157024797</v>
      </c>
      <c r="G175" s="13"/>
      <c r="K175" s="46">
        <v>41812</v>
      </c>
      <c r="L175" s="45">
        <v>29</v>
      </c>
      <c r="M175" s="45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26</v>
      </c>
      <c r="E176" t="str">
        <f t="shared" si="16"/>
        <v>A</v>
      </c>
      <c r="F176" s="4">
        <f t="shared" si="17"/>
        <v>51.570247933884296</v>
      </c>
      <c r="G176" s="13"/>
      <c r="K176" s="46">
        <v>41813</v>
      </c>
      <c r="L176" s="45">
        <v>26</v>
      </c>
      <c r="M176" s="45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25</v>
      </c>
      <c r="E177" t="str">
        <f t="shared" si="16"/>
        <v>A</v>
      </c>
      <c r="F177" s="4">
        <f t="shared" si="17"/>
        <v>49.586776859504134</v>
      </c>
      <c r="G177" s="13"/>
      <c r="K177" s="46">
        <v>41814</v>
      </c>
      <c r="L177" s="45">
        <v>25</v>
      </c>
      <c r="M177" s="45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28</v>
      </c>
      <c r="E178" t="str">
        <f t="shared" si="16"/>
        <v>A</v>
      </c>
      <c r="F178" s="4">
        <f t="shared" si="17"/>
        <v>55.537190082644628</v>
      </c>
      <c r="G178" s="13"/>
      <c r="K178" s="46">
        <v>41815</v>
      </c>
      <c r="L178" s="45">
        <v>28</v>
      </c>
      <c r="M178" s="45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61</v>
      </c>
      <c r="E179" t="str">
        <f t="shared" si="16"/>
        <v>A</v>
      </c>
      <c r="F179" s="4">
        <f t="shared" si="17"/>
        <v>120.99173553719008</v>
      </c>
      <c r="G179" s="13"/>
      <c r="K179" s="46">
        <v>41816</v>
      </c>
      <c r="L179" s="45">
        <v>61</v>
      </c>
      <c r="M179" s="45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68</v>
      </c>
      <c r="E180" t="str">
        <f t="shared" si="16"/>
        <v>A</v>
      </c>
      <c r="F180" s="4">
        <f t="shared" si="17"/>
        <v>134.87603305785123</v>
      </c>
      <c r="G180" s="13"/>
      <c r="K180" s="46">
        <v>41817</v>
      </c>
      <c r="L180" s="45">
        <v>68</v>
      </c>
      <c r="M180" s="45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123</v>
      </c>
      <c r="E181" t="str">
        <f t="shared" si="16"/>
        <v>A</v>
      </c>
      <c r="F181" s="4">
        <f t="shared" si="17"/>
        <v>243.96694214876032</v>
      </c>
      <c r="G181" s="13"/>
      <c r="K181" s="46">
        <v>41818</v>
      </c>
      <c r="L181" s="45">
        <v>123</v>
      </c>
      <c r="M181" s="45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166</v>
      </c>
      <c r="E182" t="str">
        <f t="shared" si="16"/>
        <v>A</v>
      </c>
      <c r="F182" s="4">
        <f t="shared" si="17"/>
        <v>329.25619834710744</v>
      </c>
      <c r="G182" s="13"/>
      <c r="K182" s="46">
        <v>41819</v>
      </c>
      <c r="L182" s="45">
        <v>166</v>
      </c>
      <c r="M182" s="45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156</v>
      </c>
      <c r="E183" t="str">
        <f t="shared" si="16"/>
        <v>A</v>
      </c>
      <c r="F183" s="4">
        <f t="shared" si="17"/>
        <v>309.42148760330582</v>
      </c>
      <c r="G183" s="13"/>
      <c r="K183" s="46">
        <v>41820</v>
      </c>
      <c r="L183" s="45">
        <v>156</v>
      </c>
      <c r="M183" s="45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214</v>
      </c>
      <c r="E184" t="str">
        <f t="shared" si="16"/>
        <v>A</v>
      </c>
      <c r="F184" s="4">
        <f t="shared" si="17"/>
        <v>424.4628099173554</v>
      </c>
      <c r="G184" s="13"/>
      <c r="K184" s="46">
        <v>41821</v>
      </c>
      <c r="L184" s="45">
        <v>214</v>
      </c>
      <c r="M184" s="45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127</v>
      </c>
      <c r="E185" t="str">
        <f t="shared" si="16"/>
        <v>A</v>
      </c>
      <c r="F185" s="4">
        <f t="shared" si="17"/>
        <v>251.900826446281</v>
      </c>
      <c r="G185" s="13"/>
      <c r="K185" s="46">
        <v>41822</v>
      </c>
      <c r="L185" s="45">
        <v>127</v>
      </c>
      <c r="M185" s="45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84</v>
      </c>
      <c r="E186" t="str">
        <f t="shared" si="16"/>
        <v>A</v>
      </c>
      <c r="F186" s="4">
        <f t="shared" si="17"/>
        <v>166.61157024793388</v>
      </c>
      <c r="G186" s="13"/>
      <c r="K186" s="46">
        <v>41823</v>
      </c>
      <c r="L186" s="45">
        <v>84</v>
      </c>
      <c r="M186" s="45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58</v>
      </c>
      <c r="E187" t="str">
        <f t="shared" si="16"/>
        <v>A</v>
      </c>
      <c r="F187" s="4">
        <f t="shared" si="17"/>
        <v>115.04132231404959</v>
      </c>
      <c r="G187" s="13"/>
      <c r="K187" s="46">
        <v>41824</v>
      </c>
      <c r="L187" s="45">
        <v>58</v>
      </c>
      <c r="M187" s="45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47</v>
      </c>
      <c r="E188" t="str">
        <f t="shared" si="16"/>
        <v>A</v>
      </c>
      <c r="F188" s="4">
        <f t="shared" si="17"/>
        <v>93.223140495867767</v>
      </c>
      <c r="G188" s="13"/>
      <c r="K188" s="46">
        <v>41825</v>
      </c>
      <c r="L188" s="45">
        <v>47</v>
      </c>
      <c r="M188" s="45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44</v>
      </c>
      <c r="E189" t="str">
        <f t="shared" si="16"/>
        <v>A</v>
      </c>
      <c r="F189" s="4">
        <f t="shared" si="17"/>
        <v>87.27272727272728</v>
      </c>
      <c r="G189" s="13"/>
      <c r="K189" s="46">
        <v>41826</v>
      </c>
      <c r="L189" s="45">
        <v>44</v>
      </c>
      <c r="M189" s="45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41</v>
      </c>
      <c r="E190" t="str">
        <f t="shared" si="16"/>
        <v>A</v>
      </c>
      <c r="F190" s="4">
        <f t="shared" si="17"/>
        <v>81.32231404958678</v>
      </c>
      <c r="G190" s="13"/>
      <c r="K190" s="46">
        <v>41827</v>
      </c>
      <c r="L190" s="45">
        <v>41</v>
      </c>
      <c r="M190" s="45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50</v>
      </c>
      <c r="E191" t="str">
        <f t="shared" si="16"/>
        <v>A</v>
      </c>
      <c r="F191" s="4">
        <f t="shared" si="17"/>
        <v>99.173553719008268</v>
      </c>
      <c r="G191" s="13"/>
      <c r="K191" s="46">
        <v>41828</v>
      </c>
      <c r="L191" s="45">
        <v>50</v>
      </c>
      <c r="M191" s="45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39</v>
      </c>
      <c r="E192" t="str">
        <f t="shared" si="16"/>
        <v>A</v>
      </c>
      <c r="F192" s="4">
        <f t="shared" si="17"/>
        <v>77.355371900826455</v>
      </c>
      <c r="G192" s="13"/>
      <c r="K192" s="46">
        <v>41829</v>
      </c>
      <c r="L192" s="45">
        <v>39</v>
      </c>
      <c r="M192" s="45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216</v>
      </c>
      <c r="E193" t="str">
        <f t="shared" si="16"/>
        <v>A</v>
      </c>
      <c r="F193" s="4">
        <f t="shared" si="17"/>
        <v>428.42975206611573</v>
      </c>
      <c r="G193" s="13"/>
      <c r="K193" s="46">
        <v>41830</v>
      </c>
      <c r="L193" s="45">
        <v>216</v>
      </c>
      <c r="M193" s="45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594</v>
      </c>
      <c r="E194" t="str">
        <f t="shared" si="16"/>
        <v>A</v>
      </c>
      <c r="F194" s="4">
        <f t="shared" si="17"/>
        <v>1178.1818181818182</v>
      </c>
      <c r="G194" s="13"/>
      <c r="K194" s="46">
        <v>41831</v>
      </c>
      <c r="L194" s="45">
        <v>594</v>
      </c>
      <c r="M194" s="45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343</v>
      </c>
      <c r="E195" t="str">
        <f t="shared" si="16"/>
        <v>A</v>
      </c>
      <c r="F195" s="4">
        <f t="shared" si="17"/>
        <v>680.33057851239676</v>
      </c>
      <c r="G195" s="13"/>
      <c r="K195" s="46">
        <v>41832</v>
      </c>
      <c r="L195" s="45">
        <v>343</v>
      </c>
      <c r="M195" s="45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200</v>
      </c>
      <c r="E196" t="str">
        <f t="shared" si="21"/>
        <v>A</v>
      </c>
      <c r="F196" s="4">
        <f t="shared" ref="F196:F259" si="22">D196*(86400/43560)</f>
        <v>396.69421487603307</v>
      </c>
      <c r="G196" s="13"/>
      <c r="K196" s="46">
        <v>41833</v>
      </c>
      <c r="L196" s="45">
        <v>200</v>
      </c>
      <c r="M196" s="45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119</v>
      </c>
      <c r="E197" t="str">
        <f t="shared" si="21"/>
        <v>A</v>
      </c>
      <c r="F197" s="4">
        <f t="shared" si="22"/>
        <v>236.03305785123968</v>
      </c>
      <c r="G197" s="13"/>
      <c r="K197" s="46">
        <v>41834</v>
      </c>
      <c r="L197" s="45">
        <v>119</v>
      </c>
      <c r="M197" s="45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86</v>
      </c>
      <c r="E198" t="str">
        <f t="shared" si="21"/>
        <v>A</v>
      </c>
      <c r="F198" s="4">
        <f t="shared" si="22"/>
        <v>170.57851239669421</v>
      </c>
      <c r="G198" s="13"/>
      <c r="K198" s="46">
        <v>41835</v>
      </c>
      <c r="L198" s="45">
        <v>86</v>
      </c>
      <c r="M198" s="45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81</v>
      </c>
      <c r="E199" t="str">
        <f t="shared" si="21"/>
        <v>A</v>
      </c>
      <c r="F199" s="4">
        <f t="shared" si="22"/>
        <v>160.6611570247934</v>
      </c>
      <c r="G199" s="13"/>
      <c r="K199" s="46">
        <v>41836</v>
      </c>
      <c r="L199" s="45">
        <v>81</v>
      </c>
      <c r="M199" s="45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79</v>
      </c>
      <c r="E200" t="str">
        <f t="shared" si="21"/>
        <v>A</v>
      </c>
      <c r="F200" s="4">
        <f t="shared" si="22"/>
        <v>156.69421487603307</v>
      </c>
      <c r="G200" s="13"/>
      <c r="K200" s="46">
        <v>41837</v>
      </c>
      <c r="L200" s="45">
        <v>79</v>
      </c>
      <c r="M200" s="45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73</v>
      </c>
      <c r="E201" t="str">
        <f t="shared" si="21"/>
        <v>A</v>
      </c>
      <c r="F201" s="4">
        <f t="shared" si="22"/>
        <v>144.79338842975207</v>
      </c>
      <c r="G201" s="13"/>
      <c r="K201" s="46">
        <v>41838</v>
      </c>
      <c r="L201" s="45">
        <v>73</v>
      </c>
      <c r="M201" s="45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57</v>
      </c>
      <c r="E202" t="str">
        <f t="shared" si="21"/>
        <v>A</v>
      </c>
      <c r="F202" s="4">
        <f t="shared" si="22"/>
        <v>113.05785123966942</v>
      </c>
      <c r="G202" s="13"/>
      <c r="K202" s="46">
        <v>41839</v>
      </c>
      <c r="L202" s="45">
        <v>57</v>
      </c>
      <c r="M202" s="45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48</v>
      </c>
      <c r="E203" t="str">
        <f t="shared" si="21"/>
        <v>A</v>
      </c>
      <c r="F203" s="4">
        <f t="shared" si="22"/>
        <v>95.206611570247929</v>
      </c>
      <c r="G203" s="13"/>
      <c r="K203" s="46">
        <v>41840</v>
      </c>
      <c r="L203" s="45">
        <v>48</v>
      </c>
      <c r="M203" s="45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43</v>
      </c>
      <c r="E204" t="str">
        <f t="shared" si="21"/>
        <v>A</v>
      </c>
      <c r="F204" s="4">
        <f t="shared" si="22"/>
        <v>85.289256198347104</v>
      </c>
      <c r="G204" s="13"/>
      <c r="K204" s="46">
        <v>41841</v>
      </c>
      <c r="L204" s="45">
        <v>43</v>
      </c>
      <c r="M204" s="45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44</v>
      </c>
      <c r="E205" t="str">
        <f t="shared" si="21"/>
        <v>A</v>
      </c>
      <c r="F205" s="4">
        <f t="shared" si="22"/>
        <v>87.27272727272728</v>
      </c>
      <c r="G205" s="13"/>
      <c r="K205" s="46">
        <v>41842</v>
      </c>
      <c r="L205" s="45">
        <v>44</v>
      </c>
      <c r="M205" s="45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36</v>
      </c>
      <c r="E206" t="str">
        <f t="shared" si="21"/>
        <v>A</v>
      </c>
      <c r="F206" s="4">
        <f t="shared" si="22"/>
        <v>71.404958677685954</v>
      </c>
      <c r="G206" s="13"/>
      <c r="K206" s="46">
        <v>41843</v>
      </c>
      <c r="L206" s="45">
        <v>36</v>
      </c>
      <c r="M206" s="45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31</v>
      </c>
      <c r="E207" t="str">
        <f t="shared" si="21"/>
        <v>A</v>
      </c>
      <c r="F207" s="4">
        <f t="shared" si="22"/>
        <v>61.487603305785129</v>
      </c>
      <c r="G207" s="13"/>
      <c r="K207" s="46">
        <v>41844</v>
      </c>
      <c r="L207" s="45">
        <v>31</v>
      </c>
      <c r="M207" s="45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24</v>
      </c>
      <c r="E208" t="str">
        <f t="shared" si="21"/>
        <v>A</v>
      </c>
      <c r="F208" s="4">
        <f t="shared" si="22"/>
        <v>47.603305785123965</v>
      </c>
      <c r="G208" s="13"/>
      <c r="K208" s="46">
        <v>41845</v>
      </c>
      <c r="L208" s="45">
        <v>24</v>
      </c>
      <c r="M208" s="45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24</v>
      </c>
      <c r="E209" t="str">
        <f t="shared" si="21"/>
        <v>A</v>
      </c>
      <c r="F209" s="4">
        <f t="shared" si="22"/>
        <v>47.603305785123965</v>
      </c>
      <c r="G209" s="13"/>
      <c r="K209" s="46">
        <v>41846</v>
      </c>
      <c r="L209" s="45">
        <v>24</v>
      </c>
      <c r="M209" s="45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21</v>
      </c>
      <c r="E210" t="str">
        <f t="shared" si="21"/>
        <v>A</v>
      </c>
      <c r="F210" s="4">
        <f t="shared" si="22"/>
        <v>41.652892561983471</v>
      </c>
      <c r="G210" s="13"/>
      <c r="K210" s="46">
        <v>41847</v>
      </c>
      <c r="L210" s="45">
        <v>21</v>
      </c>
      <c r="M210" s="45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18</v>
      </c>
      <c r="E211" t="str">
        <f t="shared" si="21"/>
        <v>A</v>
      </c>
      <c r="F211" s="4">
        <f t="shared" si="22"/>
        <v>35.702479338842977</v>
      </c>
      <c r="G211" s="13"/>
      <c r="K211" s="46">
        <v>41848</v>
      </c>
      <c r="L211" s="45">
        <v>18</v>
      </c>
      <c r="M211" s="45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16</v>
      </c>
      <c r="E212" t="str">
        <f t="shared" si="21"/>
        <v>A</v>
      </c>
      <c r="F212" s="4">
        <f t="shared" si="22"/>
        <v>31.735537190082646</v>
      </c>
      <c r="G212" s="13"/>
      <c r="K212" s="46">
        <v>41849</v>
      </c>
      <c r="L212" s="45">
        <v>16</v>
      </c>
      <c r="M212" s="45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16</v>
      </c>
      <c r="E213" t="str">
        <f t="shared" si="21"/>
        <v>A</v>
      </c>
      <c r="F213" s="4">
        <f t="shared" si="22"/>
        <v>31.735537190082646</v>
      </c>
      <c r="G213" s="13"/>
      <c r="K213" s="46">
        <v>41850</v>
      </c>
      <c r="L213" s="45">
        <v>16</v>
      </c>
      <c r="M213" s="45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14</v>
      </c>
      <c r="E214" t="str">
        <f t="shared" si="21"/>
        <v>A</v>
      </c>
      <c r="F214" s="4">
        <f t="shared" si="22"/>
        <v>27.768595041322314</v>
      </c>
      <c r="G214" s="13"/>
      <c r="K214" s="46">
        <v>41851</v>
      </c>
      <c r="L214" s="45">
        <v>14</v>
      </c>
      <c r="M214" s="45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14</v>
      </c>
      <c r="E215" t="str">
        <f t="shared" si="21"/>
        <v>A</v>
      </c>
      <c r="F215" s="4">
        <f t="shared" si="22"/>
        <v>27.768595041322314</v>
      </c>
      <c r="G215" s="13"/>
      <c r="K215" s="46">
        <v>41852</v>
      </c>
      <c r="L215" s="45">
        <v>14</v>
      </c>
      <c r="M215" s="45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11</v>
      </c>
      <c r="E216" t="str">
        <f t="shared" si="21"/>
        <v>A</v>
      </c>
      <c r="F216" s="4">
        <f t="shared" si="22"/>
        <v>21.81818181818182</v>
      </c>
      <c r="G216" s="13"/>
      <c r="K216" s="46">
        <v>41853</v>
      </c>
      <c r="L216" s="45">
        <v>11</v>
      </c>
      <c r="M216" s="45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11</v>
      </c>
      <c r="E217" t="str">
        <f t="shared" si="21"/>
        <v>A</v>
      </c>
      <c r="F217" s="4">
        <f t="shared" si="22"/>
        <v>21.81818181818182</v>
      </c>
      <c r="G217" s="13"/>
      <c r="K217" s="46">
        <v>41854</v>
      </c>
      <c r="L217" s="45">
        <v>11</v>
      </c>
      <c r="M217" s="45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8.6999999999999993</v>
      </c>
      <c r="E218" t="str">
        <f t="shared" si="21"/>
        <v>A</v>
      </c>
      <c r="F218" s="4">
        <f t="shared" si="22"/>
        <v>17.256198347107436</v>
      </c>
      <c r="G218" s="13"/>
      <c r="K218" s="46">
        <v>41855</v>
      </c>
      <c r="L218" s="45">
        <v>8.6999999999999993</v>
      </c>
      <c r="M218" s="45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7.8</v>
      </c>
      <c r="E219" t="str">
        <f t="shared" si="21"/>
        <v>A</v>
      </c>
      <c r="F219" s="4">
        <f t="shared" si="22"/>
        <v>15.471074380165289</v>
      </c>
      <c r="G219" s="13"/>
      <c r="K219" s="46">
        <v>41856</v>
      </c>
      <c r="L219" s="45">
        <v>7.8</v>
      </c>
      <c r="M219" s="45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6.6</v>
      </c>
      <c r="E220" t="str">
        <f t="shared" si="21"/>
        <v>A</v>
      </c>
      <c r="F220" s="4">
        <f t="shared" si="22"/>
        <v>13.09090909090909</v>
      </c>
      <c r="G220" s="13"/>
      <c r="K220" s="46">
        <v>41857</v>
      </c>
      <c r="L220" s="45">
        <v>6.6</v>
      </c>
      <c r="M220" s="45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3.9</v>
      </c>
      <c r="E221" t="str">
        <f t="shared" si="21"/>
        <v>A</v>
      </c>
      <c r="F221" s="4">
        <f t="shared" si="22"/>
        <v>7.7355371900826446</v>
      </c>
      <c r="G221" s="13"/>
      <c r="K221" s="46">
        <v>41858</v>
      </c>
      <c r="L221" s="45">
        <v>3.9</v>
      </c>
      <c r="M221" s="45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13</v>
      </c>
      <c r="E222" t="str">
        <f t="shared" si="21"/>
        <v>A</v>
      </c>
      <c r="F222" s="4">
        <f t="shared" si="22"/>
        <v>25.785123966942148</v>
      </c>
      <c r="G222" s="13"/>
      <c r="K222" s="46">
        <v>41859</v>
      </c>
      <c r="L222" s="45">
        <v>13</v>
      </c>
      <c r="M222" s="45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19</v>
      </c>
      <c r="E223" t="str">
        <f t="shared" si="21"/>
        <v>A</v>
      </c>
      <c r="F223" s="4">
        <f t="shared" si="22"/>
        <v>37.685950413223139</v>
      </c>
      <c r="G223" s="13"/>
      <c r="K223" s="46">
        <v>41860</v>
      </c>
      <c r="L223" s="45">
        <v>19</v>
      </c>
      <c r="M223" s="45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39</v>
      </c>
      <c r="E224" t="str">
        <f t="shared" si="21"/>
        <v>A</v>
      </c>
      <c r="F224" s="4">
        <f t="shared" si="22"/>
        <v>77.355371900826455</v>
      </c>
      <c r="G224" s="13"/>
      <c r="K224" s="46">
        <v>41861</v>
      </c>
      <c r="L224" s="45">
        <v>39</v>
      </c>
      <c r="M224" s="45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53</v>
      </c>
      <c r="E225" t="str">
        <f t="shared" si="21"/>
        <v>A</v>
      </c>
      <c r="F225" s="4">
        <f t="shared" si="22"/>
        <v>105.12396694214877</v>
      </c>
      <c r="G225" s="13"/>
      <c r="K225" s="46">
        <v>41862</v>
      </c>
      <c r="L225" s="45">
        <v>53</v>
      </c>
      <c r="M225" s="45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207</v>
      </c>
      <c r="E226" t="str">
        <f t="shared" si="21"/>
        <v>A</v>
      </c>
      <c r="F226" s="4">
        <f t="shared" si="22"/>
        <v>410.57851239669424</v>
      </c>
      <c r="G226" s="13"/>
      <c r="K226" s="46">
        <v>41863</v>
      </c>
      <c r="L226" s="45">
        <v>207</v>
      </c>
      <c r="M226" s="45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139</v>
      </c>
      <c r="E227" t="str">
        <f t="shared" si="21"/>
        <v>A</v>
      </c>
      <c r="F227" s="4">
        <f t="shared" si="22"/>
        <v>275.70247933884298</v>
      </c>
      <c r="G227" s="13"/>
      <c r="K227" s="46">
        <v>41864</v>
      </c>
      <c r="L227" s="45">
        <v>139</v>
      </c>
      <c r="M227" s="45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56</v>
      </c>
      <c r="E228" t="str">
        <f t="shared" si="21"/>
        <v>A</v>
      </c>
      <c r="F228" s="4">
        <f t="shared" si="22"/>
        <v>111.07438016528926</v>
      </c>
      <c r="G228" s="13"/>
      <c r="K228" s="46">
        <v>41865</v>
      </c>
      <c r="L228" s="45">
        <v>56</v>
      </c>
      <c r="M228" s="45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42</v>
      </c>
      <c r="E229" t="str">
        <f t="shared" si="21"/>
        <v>A</v>
      </c>
      <c r="F229" s="4">
        <f t="shared" si="22"/>
        <v>83.305785123966942</v>
      </c>
      <c r="G229" s="13"/>
      <c r="K229" s="46">
        <v>41866</v>
      </c>
      <c r="L229" s="45">
        <v>42</v>
      </c>
      <c r="M229" s="45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38</v>
      </c>
      <c r="E230" t="str">
        <f t="shared" si="21"/>
        <v>A</v>
      </c>
      <c r="F230" s="4">
        <f t="shared" si="22"/>
        <v>75.371900826446279</v>
      </c>
      <c r="G230" s="13"/>
      <c r="K230" s="46">
        <v>41867</v>
      </c>
      <c r="L230" s="45">
        <v>38</v>
      </c>
      <c r="M230" s="45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34</v>
      </c>
      <c r="E231" t="str">
        <f t="shared" si="21"/>
        <v>A</v>
      </c>
      <c r="F231" s="4">
        <f t="shared" si="22"/>
        <v>67.438016528925615</v>
      </c>
      <c r="G231" s="13"/>
      <c r="K231" s="46">
        <v>41868</v>
      </c>
      <c r="L231" s="45">
        <v>34</v>
      </c>
      <c r="M231" s="45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83</v>
      </c>
      <c r="E232" t="str">
        <f t="shared" si="21"/>
        <v>A</v>
      </c>
      <c r="F232" s="4">
        <f t="shared" si="22"/>
        <v>164.62809917355372</v>
      </c>
      <c r="G232" s="13"/>
      <c r="K232" s="46">
        <v>41869</v>
      </c>
      <c r="L232" s="45">
        <v>83</v>
      </c>
      <c r="M232" s="45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43</v>
      </c>
      <c r="E233" t="str">
        <f t="shared" si="21"/>
        <v>A</v>
      </c>
      <c r="F233" s="4">
        <f t="shared" si="22"/>
        <v>85.289256198347104</v>
      </c>
      <c r="G233" s="13"/>
      <c r="K233" s="46">
        <v>41870</v>
      </c>
      <c r="L233" s="45">
        <v>43</v>
      </c>
      <c r="M233" s="45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39</v>
      </c>
      <c r="E234" t="str">
        <f t="shared" si="21"/>
        <v>A</v>
      </c>
      <c r="F234" s="4">
        <f t="shared" si="22"/>
        <v>77.355371900826455</v>
      </c>
      <c r="G234" s="13"/>
      <c r="K234" s="46">
        <v>41871</v>
      </c>
      <c r="L234" s="45">
        <v>39</v>
      </c>
      <c r="M234" s="45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37</v>
      </c>
      <c r="E235" t="str">
        <f t="shared" si="21"/>
        <v>A</v>
      </c>
      <c r="F235" s="4">
        <f t="shared" si="22"/>
        <v>73.388429752066116</v>
      </c>
      <c r="G235" s="13"/>
      <c r="K235" s="46">
        <v>41872</v>
      </c>
      <c r="L235" s="45">
        <v>37</v>
      </c>
      <c r="M235" s="45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67</v>
      </c>
      <c r="E236" t="str">
        <f t="shared" si="21"/>
        <v>A</v>
      </c>
      <c r="F236" s="4">
        <f t="shared" si="22"/>
        <v>132.89256198347107</v>
      </c>
      <c r="G236" s="13"/>
      <c r="K236" s="46">
        <v>41873</v>
      </c>
      <c r="L236" s="45">
        <v>67</v>
      </c>
      <c r="M236" s="45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45</v>
      </c>
      <c r="E237" t="str">
        <f t="shared" si="21"/>
        <v>A</v>
      </c>
      <c r="F237" s="4">
        <f t="shared" si="22"/>
        <v>89.256198347107443</v>
      </c>
      <c r="G237" s="13"/>
      <c r="K237" s="46">
        <v>41874</v>
      </c>
      <c r="L237" s="45">
        <v>45</v>
      </c>
      <c r="M237" s="45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44</v>
      </c>
      <c r="E238" t="str">
        <f t="shared" si="21"/>
        <v>A</v>
      </c>
      <c r="F238" s="4">
        <f t="shared" si="22"/>
        <v>87.27272727272728</v>
      </c>
      <c r="G238" s="13"/>
      <c r="K238" s="46">
        <v>41875</v>
      </c>
      <c r="L238" s="45">
        <v>44</v>
      </c>
      <c r="M238" s="45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64</v>
      </c>
      <c r="E239" t="str">
        <f t="shared" si="21"/>
        <v>A</v>
      </c>
      <c r="F239" s="4">
        <f t="shared" si="22"/>
        <v>126.94214876033058</v>
      </c>
      <c r="G239" s="13"/>
      <c r="K239" s="46">
        <v>41876</v>
      </c>
      <c r="L239" s="45">
        <v>64</v>
      </c>
      <c r="M239" s="45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54</v>
      </c>
      <c r="E240" t="str">
        <f t="shared" si="21"/>
        <v>A</v>
      </c>
      <c r="F240" s="4">
        <f t="shared" si="22"/>
        <v>107.10743801652893</v>
      </c>
      <c r="G240" s="13"/>
      <c r="K240" s="46">
        <v>41877</v>
      </c>
      <c r="L240" s="45">
        <v>54</v>
      </c>
      <c r="M240" s="45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40</v>
      </c>
      <c r="E241" t="str">
        <f t="shared" si="21"/>
        <v>A</v>
      </c>
      <c r="F241" s="4">
        <f t="shared" si="22"/>
        <v>79.338842975206617</v>
      </c>
      <c r="G241" s="13"/>
      <c r="K241" s="46">
        <v>41878</v>
      </c>
      <c r="L241" s="45">
        <v>40</v>
      </c>
      <c r="M241" s="45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291</v>
      </c>
      <c r="E242" t="str">
        <f t="shared" si="21"/>
        <v>A</v>
      </c>
      <c r="F242" s="4">
        <f t="shared" si="22"/>
        <v>577.19008264462809</v>
      </c>
      <c r="G242" s="13"/>
      <c r="K242" s="46">
        <v>41879</v>
      </c>
      <c r="L242" s="45">
        <v>291</v>
      </c>
      <c r="M242" s="45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1090</v>
      </c>
      <c r="E243" t="str">
        <f t="shared" si="21"/>
        <v>A</v>
      </c>
      <c r="F243" s="4">
        <f t="shared" si="22"/>
        <v>2161.9834710743803</v>
      </c>
      <c r="G243" s="13"/>
      <c r="K243" s="46">
        <v>41880</v>
      </c>
      <c r="L243" s="45">
        <v>1090</v>
      </c>
      <c r="M243" s="45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568</v>
      </c>
      <c r="E244" t="str">
        <f t="shared" si="21"/>
        <v>A</v>
      </c>
      <c r="F244" s="4">
        <f t="shared" si="22"/>
        <v>1126.611570247934</v>
      </c>
      <c r="G244" s="13"/>
      <c r="K244" s="46">
        <v>41881</v>
      </c>
      <c r="L244" s="45">
        <v>568</v>
      </c>
      <c r="M244" s="45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307</v>
      </c>
      <c r="E245" t="str">
        <f t="shared" si="21"/>
        <v>A</v>
      </c>
      <c r="F245" s="4">
        <f t="shared" si="22"/>
        <v>608.9256198347108</v>
      </c>
      <c r="G245" s="13"/>
      <c r="K245" s="46">
        <v>41882</v>
      </c>
      <c r="L245" s="45">
        <v>307</v>
      </c>
      <c r="M245" s="45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181</v>
      </c>
      <c r="E246" t="str">
        <f t="shared" si="21"/>
        <v>A</v>
      </c>
      <c r="F246" s="4">
        <f t="shared" si="22"/>
        <v>359.0082644628099</v>
      </c>
      <c r="G246" s="13"/>
      <c r="K246" s="46">
        <v>41883</v>
      </c>
      <c r="L246" s="45">
        <v>181</v>
      </c>
      <c r="M246" s="45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125</v>
      </c>
      <c r="E247" t="str">
        <f t="shared" si="21"/>
        <v>A</v>
      </c>
      <c r="F247" s="4">
        <f t="shared" si="22"/>
        <v>247.93388429752068</v>
      </c>
      <c r="G247" s="13"/>
      <c r="K247" s="46">
        <v>41884</v>
      </c>
      <c r="L247" s="45">
        <v>125</v>
      </c>
      <c r="M247" s="45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89</v>
      </c>
      <c r="E248" t="str">
        <f t="shared" si="21"/>
        <v>A</v>
      </c>
      <c r="F248" s="4">
        <f t="shared" si="22"/>
        <v>176.52892561983472</v>
      </c>
      <c r="G248" s="13"/>
      <c r="K248" s="46">
        <v>41885</v>
      </c>
      <c r="L248" s="45">
        <v>89</v>
      </c>
      <c r="M248" s="45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64</v>
      </c>
      <c r="E249" t="str">
        <f t="shared" si="21"/>
        <v>A</v>
      </c>
      <c r="F249" s="4">
        <f t="shared" si="22"/>
        <v>126.94214876033058</v>
      </c>
      <c r="G249" s="13"/>
      <c r="K249" s="46">
        <v>41886</v>
      </c>
      <c r="L249" s="45">
        <v>64</v>
      </c>
      <c r="M249" s="45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60</v>
      </c>
      <c r="E250" t="str">
        <f t="shared" si="21"/>
        <v>A</v>
      </c>
      <c r="F250" s="4">
        <f t="shared" si="22"/>
        <v>119.00826446280992</v>
      </c>
      <c r="G250" s="13"/>
      <c r="K250" s="46">
        <v>41887</v>
      </c>
      <c r="L250" s="45">
        <v>60</v>
      </c>
      <c r="M250" s="45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55</v>
      </c>
      <c r="E251" t="str">
        <f t="shared" si="21"/>
        <v>A</v>
      </c>
      <c r="F251" s="4">
        <f t="shared" si="22"/>
        <v>109.09090909090909</v>
      </c>
      <c r="G251" s="13"/>
      <c r="K251" s="46">
        <v>41888</v>
      </c>
      <c r="L251" s="45">
        <v>55</v>
      </c>
      <c r="M251" s="45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53</v>
      </c>
      <c r="E252" t="str">
        <f t="shared" si="21"/>
        <v>A</v>
      </c>
      <c r="F252" s="4">
        <f t="shared" si="22"/>
        <v>105.12396694214877</v>
      </c>
      <c r="G252" s="13"/>
      <c r="K252" s="46">
        <v>41889</v>
      </c>
      <c r="L252" s="45">
        <v>53</v>
      </c>
      <c r="M252" s="45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48</v>
      </c>
      <c r="E253" t="str">
        <f t="shared" si="21"/>
        <v>A</v>
      </c>
      <c r="F253" s="4">
        <f t="shared" si="22"/>
        <v>95.206611570247929</v>
      </c>
      <c r="G253" s="13"/>
      <c r="K253" s="46">
        <v>41890</v>
      </c>
      <c r="L253" s="45">
        <v>48</v>
      </c>
      <c r="M253" s="45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47</v>
      </c>
      <c r="E254" t="str">
        <f t="shared" si="21"/>
        <v>A</v>
      </c>
      <c r="F254" s="4">
        <f t="shared" si="22"/>
        <v>93.223140495867767</v>
      </c>
      <c r="G254" s="13"/>
      <c r="K254" s="46">
        <v>41891</v>
      </c>
      <c r="L254" s="45">
        <v>47</v>
      </c>
      <c r="M254" s="45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84</v>
      </c>
      <c r="E255" t="str">
        <f t="shared" si="21"/>
        <v>A</v>
      </c>
      <c r="F255" s="4">
        <f t="shared" si="22"/>
        <v>166.61157024793388</v>
      </c>
      <c r="G255" s="13"/>
      <c r="K255" s="46">
        <v>41892</v>
      </c>
      <c r="L255" s="45">
        <v>84</v>
      </c>
      <c r="M255" s="45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82</v>
      </c>
      <c r="E256" t="str">
        <f t="shared" si="21"/>
        <v>A</v>
      </c>
      <c r="F256" s="4">
        <f t="shared" si="22"/>
        <v>162.64462809917356</v>
      </c>
      <c r="G256" s="13"/>
      <c r="K256" s="46">
        <v>41893</v>
      </c>
      <c r="L256" s="45">
        <v>82</v>
      </c>
      <c r="M256" s="45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85</v>
      </c>
      <c r="E257" t="str">
        <f t="shared" si="21"/>
        <v>A</v>
      </c>
      <c r="F257" s="4">
        <f t="shared" si="22"/>
        <v>168.59504132231405</v>
      </c>
      <c r="G257" s="13"/>
      <c r="K257" s="46">
        <v>41894</v>
      </c>
      <c r="L257" s="45">
        <v>85</v>
      </c>
      <c r="M257" s="45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84</v>
      </c>
      <c r="E258" t="str">
        <f t="shared" si="21"/>
        <v>A</v>
      </c>
      <c r="F258" s="4">
        <f t="shared" si="22"/>
        <v>166.61157024793388</v>
      </c>
      <c r="G258" s="13"/>
      <c r="K258" s="46">
        <v>41895</v>
      </c>
      <c r="L258" s="45">
        <v>84</v>
      </c>
      <c r="M258" s="45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83</v>
      </c>
      <c r="E259" t="str">
        <f t="shared" si="21"/>
        <v>A</v>
      </c>
      <c r="F259" s="4">
        <f t="shared" si="22"/>
        <v>164.62809917355372</v>
      </c>
      <c r="G259" s="13"/>
      <c r="K259" s="46">
        <v>41896</v>
      </c>
      <c r="L259" s="45">
        <v>83</v>
      </c>
      <c r="M259" s="45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82</v>
      </c>
      <c r="E260" t="str">
        <f t="shared" si="26"/>
        <v>A</v>
      </c>
      <c r="F260" s="4">
        <f t="shared" ref="F260:F323" si="27">D260*(86400/43560)</f>
        <v>162.64462809917356</v>
      </c>
      <c r="G260" s="13"/>
      <c r="K260" s="46">
        <v>41897</v>
      </c>
      <c r="L260" s="45">
        <v>82</v>
      </c>
      <c r="M260" s="45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79</v>
      </c>
      <c r="E261" t="str">
        <f t="shared" si="26"/>
        <v>A</v>
      </c>
      <c r="F261" s="4">
        <f t="shared" si="27"/>
        <v>156.69421487603307</v>
      </c>
      <c r="G261" s="13"/>
      <c r="K261" s="46">
        <v>41898</v>
      </c>
      <c r="L261" s="45">
        <v>79</v>
      </c>
      <c r="M261" s="45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77</v>
      </c>
      <c r="E262" t="str">
        <f t="shared" si="26"/>
        <v>A</v>
      </c>
      <c r="F262" s="4">
        <f t="shared" si="27"/>
        <v>152.72727272727272</v>
      </c>
      <c r="G262" s="13"/>
      <c r="K262" s="46">
        <v>41899</v>
      </c>
      <c r="L262" s="45">
        <v>77</v>
      </c>
      <c r="M262" s="45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75</v>
      </c>
      <c r="E263" t="str">
        <f t="shared" si="26"/>
        <v>A</v>
      </c>
      <c r="F263" s="4">
        <f t="shared" si="27"/>
        <v>148.7603305785124</v>
      </c>
      <c r="G263" s="13"/>
      <c r="K263" s="46">
        <v>41900</v>
      </c>
      <c r="L263" s="45">
        <v>75</v>
      </c>
      <c r="M263" s="45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74</v>
      </c>
      <c r="E264" t="str">
        <f t="shared" si="26"/>
        <v>A</v>
      </c>
      <c r="F264" s="4">
        <f t="shared" si="27"/>
        <v>146.77685950413223</v>
      </c>
      <c r="G264" s="13"/>
      <c r="K264" s="46">
        <v>41901</v>
      </c>
      <c r="L264" s="45">
        <v>74</v>
      </c>
      <c r="M264" s="45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71</v>
      </c>
      <c r="E265" t="str">
        <f t="shared" si="26"/>
        <v>A</v>
      </c>
      <c r="F265" s="4">
        <f t="shared" si="27"/>
        <v>140.82644628099175</v>
      </c>
      <c r="G265" s="13"/>
      <c r="K265" s="46">
        <v>41902</v>
      </c>
      <c r="L265" s="45">
        <v>71</v>
      </c>
      <c r="M265" s="45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68</v>
      </c>
      <c r="E266" t="str">
        <f t="shared" si="26"/>
        <v>A</v>
      </c>
      <c r="F266" s="4">
        <f t="shared" si="27"/>
        <v>134.87603305785123</v>
      </c>
      <c r="G266" s="13"/>
      <c r="K266" s="46">
        <v>41903</v>
      </c>
      <c r="L266" s="45">
        <v>68</v>
      </c>
      <c r="M266" s="45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65</v>
      </c>
      <c r="E267" t="str">
        <f t="shared" si="26"/>
        <v>A</v>
      </c>
      <c r="F267" s="4">
        <f t="shared" si="27"/>
        <v>128.92561983471074</v>
      </c>
      <c r="G267" s="13"/>
      <c r="K267" s="46">
        <v>41904</v>
      </c>
      <c r="L267" s="45">
        <v>65</v>
      </c>
      <c r="M267" s="45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66</v>
      </c>
      <c r="E268" t="str">
        <f t="shared" si="26"/>
        <v>A</v>
      </c>
      <c r="F268" s="4">
        <f t="shared" si="27"/>
        <v>130.90909090909091</v>
      </c>
      <c r="G268" s="13"/>
      <c r="K268" s="46">
        <v>41905</v>
      </c>
      <c r="L268" s="45">
        <v>66</v>
      </c>
      <c r="M268" s="45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65</v>
      </c>
      <c r="E269" t="str">
        <f t="shared" si="26"/>
        <v>A</v>
      </c>
      <c r="F269" s="4">
        <f t="shared" si="27"/>
        <v>128.92561983471074</v>
      </c>
      <c r="G269" s="13"/>
      <c r="K269" s="46">
        <v>41906</v>
      </c>
      <c r="L269" s="45">
        <v>65</v>
      </c>
      <c r="M269" s="45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66</v>
      </c>
      <c r="E270" t="str">
        <f t="shared" si="26"/>
        <v>A</v>
      </c>
      <c r="F270" s="4">
        <f t="shared" si="27"/>
        <v>130.90909090909091</v>
      </c>
      <c r="G270" s="13"/>
      <c r="K270" s="46">
        <v>41907</v>
      </c>
      <c r="L270" s="45">
        <v>66</v>
      </c>
      <c r="M270" s="45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64</v>
      </c>
      <c r="E271" t="str">
        <f t="shared" si="26"/>
        <v>A</v>
      </c>
      <c r="F271" s="4">
        <f t="shared" si="27"/>
        <v>126.94214876033058</v>
      </c>
      <c r="G271" s="13"/>
      <c r="K271" s="46">
        <v>41908</v>
      </c>
      <c r="L271" s="45">
        <v>64</v>
      </c>
      <c r="M271" s="45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61</v>
      </c>
      <c r="E272" t="str">
        <f t="shared" si="26"/>
        <v>A</v>
      </c>
      <c r="F272" s="4">
        <f t="shared" si="27"/>
        <v>120.99173553719008</v>
      </c>
      <c r="G272" s="13"/>
      <c r="K272" s="46">
        <v>41909</v>
      </c>
      <c r="L272" s="45">
        <v>61</v>
      </c>
      <c r="M272" s="45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59</v>
      </c>
      <c r="E273" t="str">
        <f t="shared" si="26"/>
        <v>A</v>
      </c>
      <c r="F273" s="4">
        <f t="shared" si="27"/>
        <v>117.02479338842976</v>
      </c>
      <c r="G273" s="13"/>
      <c r="K273" s="46">
        <v>41910</v>
      </c>
      <c r="L273" s="45">
        <v>59</v>
      </c>
      <c r="M273" s="45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68</v>
      </c>
      <c r="E274" t="str">
        <f t="shared" si="26"/>
        <v>A</v>
      </c>
      <c r="F274" s="4">
        <f t="shared" si="27"/>
        <v>134.87603305785123</v>
      </c>
      <c r="G274" s="13"/>
      <c r="K274" s="46">
        <v>41911</v>
      </c>
      <c r="L274" s="45">
        <v>68</v>
      </c>
      <c r="M274" s="45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84</v>
      </c>
      <c r="E275" t="str">
        <f t="shared" si="26"/>
        <v>A</v>
      </c>
      <c r="F275" s="4">
        <f t="shared" si="27"/>
        <v>166.61157024793388</v>
      </c>
      <c r="G275" s="13"/>
      <c r="K275" s="46">
        <v>41912</v>
      </c>
      <c r="L275" s="45">
        <v>84</v>
      </c>
      <c r="M275" s="45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79</v>
      </c>
      <c r="E276" t="str">
        <f t="shared" si="26"/>
        <v>A</v>
      </c>
      <c r="F276" s="4">
        <f t="shared" si="27"/>
        <v>156.69421487603307</v>
      </c>
      <c r="G276" s="13"/>
      <c r="K276" s="46">
        <v>41913</v>
      </c>
      <c r="L276" s="45">
        <v>79</v>
      </c>
      <c r="M276" s="45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106</v>
      </c>
      <c r="E277" t="str">
        <f t="shared" si="26"/>
        <v>A</v>
      </c>
      <c r="F277" s="4">
        <f t="shared" si="27"/>
        <v>210.24793388429754</v>
      </c>
      <c r="G277" s="13"/>
      <c r="K277" s="46">
        <v>41914</v>
      </c>
      <c r="L277" s="45">
        <v>106</v>
      </c>
      <c r="M277" s="45" t="s">
        <v>0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107</v>
      </c>
      <c r="E278" t="str">
        <f t="shared" si="26"/>
        <v>A</v>
      </c>
      <c r="F278" s="4">
        <f t="shared" si="27"/>
        <v>212.2314049586777</v>
      </c>
      <c r="G278" s="13"/>
      <c r="K278" s="46">
        <v>41915</v>
      </c>
      <c r="L278" s="45">
        <v>107</v>
      </c>
      <c r="M278" s="45" t="s">
        <v>0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115</v>
      </c>
      <c r="E279" t="str">
        <f t="shared" si="26"/>
        <v>A</v>
      </c>
      <c r="F279" s="4">
        <f t="shared" si="27"/>
        <v>228.09917355371903</v>
      </c>
      <c r="G279" s="13"/>
      <c r="K279" s="46">
        <v>41916</v>
      </c>
      <c r="L279" s="45">
        <v>115</v>
      </c>
      <c r="M279" s="45" t="s">
        <v>0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107</v>
      </c>
      <c r="E280" t="str">
        <f t="shared" si="26"/>
        <v>A</v>
      </c>
      <c r="F280" s="4">
        <f t="shared" si="27"/>
        <v>212.2314049586777</v>
      </c>
      <c r="G280" s="13"/>
      <c r="K280" s="46">
        <v>41917</v>
      </c>
      <c r="L280" s="45">
        <v>107</v>
      </c>
      <c r="M280" s="45" t="s">
        <v>0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87</v>
      </c>
      <c r="E281" t="str">
        <f t="shared" si="26"/>
        <v>A</v>
      </c>
      <c r="F281" s="4">
        <f t="shared" si="27"/>
        <v>172.5619834710744</v>
      </c>
      <c r="G281" s="13"/>
      <c r="K281" s="46">
        <v>41918</v>
      </c>
      <c r="L281" s="45">
        <v>87</v>
      </c>
      <c r="M281" s="45" t="s">
        <v>0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80</v>
      </c>
      <c r="E282" t="str">
        <f t="shared" si="26"/>
        <v>A</v>
      </c>
      <c r="F282" s="4">
        <f t="shared" si="27"/>
        <v>158.67768595041323</v>
      </c>
      <c r="G282" s="13"/>
      <c r="K282" s="46">
        <v>41919</v>
      </c>
      <c r="L282" s="45">
        <v>80</v>
      </c>
      <c r="M282" s="45" t="s">
        <v>0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75</v>
      </c>
      <c r="E283" t="str">
        <f t="shared" si="26"/>
        <v>A</v>
      </c>
      <c r="F283" s="4">
        <f t="shared" si="27"/>
        <v>148.7603305785124</v>
      </c>
      <c r="G283" s="13"/>
      <c r="K283" s="46">
        <v>41920</v>
      </c>
      <c r="L283" s="45">
        <v>75</v>
      </c>
      <c r="M283" s="45" t="s">
        <v>0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72</v>
      </c>
      <c r="E284" t="str">
        <f t="shared" si="26"/>
        <v>A</v>
      </c>
      <c r="F284" s="4">
        <f t="shared" si="27"/>
        <v>142.80991735537191</v>
      </c>
      <c r="G284" s="13"/>
      <c r="K284" s="46">
        <v>41921</v>
      </c>
      <c r="L284" s="45">
        <v>72</v>
      </c>
      <c r="M284" s="45" t="s">
        <v>0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71</v>
      </c>
      <c r="E285" t="str">
        <f t="shared" si="26"/>
        <v>A</v>
      </c>
      <c r="F285" s="4">
        <f t="shared" si="27"/>
        <v>140.82644628099175</v>
      </c>
      <c r="G285" s="13"/>
      <c r="K285" s="46">
        <v>41922</v>
      </c>
      <c r="L285" s="45">
        <v>71</v>
      </c>
      <c r="M285" s="45" t="s">
        <v>0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69</v>
      </c>
      <c r="E286" t="str">
        <f t="shared" si="26"/>
        <v>A</v>
      </c>
      <c r="F286" s="4">
        <f t="shared" si="27"/>
        <v>136.85950413223142</v>
      </c>
      <c r="G286" s="13"/>
      <c r="K286" s="46">
        <v>41923</v>
      </c>
      <c r="L286" s="45">
        <v>69</v>
      </c>
      <c r="M286" s="45" t="s">
        <v>0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69</v>
      </c>
      <c r="E287" t="str">
        <f t="shared" si="26"/>
        <v>A</v>
      </c>
      <c r="F287" s="4">
        <f t="shared" si="27"/>
        <v>136.85950413223142</v>
      </c>
      <c r="G287" s="13"/>
      <c r="K287" s="46">
        <v>41924</v>
      </c>
      <c r="L287" s="45">
        <v>69</v>
      </c>
      <c r="M287" s="45" t="s">
        <v>0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69</v>
      </c>
      <c r="E288" t="str">
        <f t="shared" si="26"/>
        <v>A</v>
      </c>
      <c r="F288" s="4">
        <f t="shared" si="27"/>
        <v>136.85950413223142</v>
      </c>
      <c r="G288" s="13"/>
      <c r="K288" s="46">
        <v>41925</v>
      </c>
      <c r="L288" s="45">
        <v>69</v>
      </c>
      <c r="M288" s="45" t="s">
        <v>0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69</v>
      </c>
      <c r="E289" t="str">
        <f t="shared" si="26"/>
        <v>A</v>
      </c>
      <c r="F289" s="4">
        <f t="shared" si="27"/>
        <v>136.85950413223142</v>
      </c>
      <c r="G289" s="13"/>
      <c r="K289" s="46">
        <v>41926</v>
      </c>
      <c r="L289" s="45">
        <v>69</v>
      </c>
      <c r="M289" s="45" t="s">
        <v>0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69</v>
      </c>
      <c r="E290" t="str">
        <f t="shared" si="26"/>
        <v>A</v>
      </c>
      <c r="F290" s="4">
        <f t="shared" si="27"/>
        <v>136.85950413223142</v>
      </c>
      <c r="G290" s="13"/>
      <c r="K290" s="46">
        <v>41927</v>
      </c>
      <c r="L290" s="45">
        <v>69</v>
      </c>
      <c r="M290" s="45" t="s">
        <v>0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68</v>
      </c>
      <c r="E291" t="str">
        <f t="shared" si="26"/>
        <v>A</v>
      </c>
      <c r="F291" s="4">
        <f t="shared" si="27"/>
        <v>134.87603305785123</v>
      </c>
      <c r="G291" s="13"/>
      <c r="K291" s="46">
        <v>41928</v>
      </c>
      <c r="L291" s="45">
        <v>68</v>
      </c>
      <c r="M291" s="45" t="s">
        <v>0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67</v>
      </c>
      <c r="E292" t="str">
        <f t="shared" si="26"/>
        <v>A</v>
      </c>
      <c r="F292" s="4">
        <f t="shared" si="27"/>
        <v>132.89256198347107</v>
      </c>
      <c r="G292" s="13"/>
      <c r="K292" s="46">
        <v>41929</v>
      </c>
      <c r="L292" s="45">
        <v>67</v>
      </c>
      <c r="M292" s="45" t="s">
        <v>0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66</v>
      </c>
      <c r="E293" t="str">
        <f t="shared" si="26"/>
        <v>A</v>
      </c>
      <c r="F293" s="4">
        <f t="shared" si="27"/>
        <v>130.90909090909091</v>
      </c>
      <c r="G293" s="13"/>
      <c r="K293" s="46">
        <v>41930</v>
      </c>
      <c r="L293" s="45">
        <v>66</v>
      </c>
      <c r="M293" s="45" t="s">
        <v>0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66</v>
      </c>
      <c r="E294" t="str">
        <f t="shared" si="26"/>
        <v>A</v>
      </c>
      <c r="F294" s="4">
        <f t="shared" si="27"/>
        <v>130.90909090909091</v>
      </c>
      <c r="G294" s="13"/>
      <c r="K294" s="46">
        <v>41931</v>
      </c>
      <c r="L294" s="45">
        <v>66</v>
      </c>
      <c r="M294" s="45" t="s">
        <v>0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67</v>
      </c>
      <c r="E295" t="str">
        <f t="shared" si="26"/>
        <v>A</v>
      </c>
      <c r="F295" s="4">
        <f t="shared" si="27"/>
        <v>132.89256198347107</v>
      </c>
      <c r="G295" s="13"/>
      <c r="K295" s="46">
        <v>41932</v>
      </c>
      <c r="L295" s="45">
        <v>67</v>
      </c>
      <c r="M295" s="45" t="s">
        <v>0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67</v>
      </c>
      <c r="E296" t="str">
        <f t="shared" si="26"/>
        <v>A</v>
      </c>
      <c r="F296" s="4">
        <f t="shared" si="27"/>
        <v>132.89256198347107</v>
      </c>
      <c r="G296" s="13"/>
      <c r="K296" s="46">
        <v>41933</v>
      </c>
      <c r="L296" s="45">
        <v>67</v>
      </c>
      <c r="M296" s="45" t="s">
        <v>0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68</v>
      </c>
      <c r="E297" t="str">
        <f t="shared" si="26"/>
        <v>A</v>
      </c>
      <c r="F297" s="4">
        <f t="shared" si="27"/>
        <v>134.87603305785123</v>
      </c>
      <c r="G297" s="13"/>
      <c r="K297" s="46">
        <v>41934</v>
      </c>
      <c r="L297" s="45">
        <v>68</v>
      </c>
      <c r="M297" s="45" t="s">
        <v>0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72</v>
      </c>
      <c r="E298" t="str">
        <f t="shared" si="26"/>
        <v>A</v>
      </c>
      <c r="F298" s="4">
        <f t="shared" si="27"/>
        <v>142.80991735537191</v>
      </c>
      <c r="G298" s="13"/>
      <c r="K298" s="46">
        <v>41935</v>
      </c>
      <c r="L298" s="45">
        <v>72</v>
      </c>
      <c r="M298" s="45" t="s">
        <v>0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76</v>
      </c>
      <c r="E299" t="str">
        <f t="shared" si="26"/>
        <v>A</v>
      </c>
      <c r="F299" s="4">
        <f t="shared" si="27"/>
        <v>150.74380165289256</v>
      </c>
      <c r="G299" s="13"/>
      <c r="K299" s="46">
        <v>41936</v>
      </c>
      <c r="L299" s="45">
        <v>76</v>
      </c>
      <c r="M299" s="45" t="s">
        <v>0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78</v>
      </c>
      <c r="E300" t="str">
        <f t="shared" si="26"/>
        <v>A</v>
      </c>
      <c r="F300" s="4">
        <f t="shared" si="27"/>
        <v>154.71074380165291</v>
      </c>
      <c r="G300" s="13"/>
      <c r="K300" s="46">
        <v>41937</v>
      </c>
      <c r="L300" s="45">
        <v>78</v>
      </c>
      <c r="M300" s="45" t="s">
        <v>0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76</v>
      </c>
      <c r="E301" t="str">
        <f t="shared" si="26"/>
        <v>A</v>
      </c>
      <c r="F301" s="4">
        <f t="shared" si="27"/>
        <v>150.74380165289256</v>
      </c>
      <c r="G301" s="13"/>
      <c r="K301" s="46">
        <v>41938</v>
      </c>
      <c r="L301" s="45">
        <v>76</v>
      </c>
      <c r="M301" s="45" t="s">
        <v>0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75</v>
      </c>
      <c r="E302" t="str">
        <f t="shared" si="26"/>
        <v>A</v>
      </c>
      <c r="F302" s="4">
        <f t="shared" si="27"/>
        <v>148.7603305785124</v>
      </c>
      <c r="G302" s="13"/>
      <c r="K302" s="46">
        <v>41939</v>
      </c>
      <c r="L302" s="45">
        <v>75</v>
      </c>
      <c r="M302" s="45" t="s">
        <v>0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74</v>
      </c>
      <c r="E303" t="str">
        <f t="shared" si="26"/>
        <v>A</v>
      </c>
      <c r="F303" s="4">
        <f t="shared" si="27"/>
        <v>146.77685950413223</v>
      </c>
      <c r="G303" s="13"/>
      <c r="K303" s="46">
        <v>41940</v>
      </c>
      <c r="L303" s="45">
        <v>74</v>
      </c>
      <c r="M303" s="45" t="s">
        <v>0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72</v>
      </c>
      <c r="E304" t="str">
        <f t="shared" si="26"/>
        <v>A</v>
      </c>
      <c r="F304" s="4">
        <f t="shared" si="27"/>
        <v>142.80991735537191</v>
      </c>
      <c r="G304" s="13"/>
      <c r="K304" s="46">
        <v>41941</v>
      </c>
      <c r="L304" s="45">
        <v>72</v>
      </c>
      <c r="M304" s="45" t="s">
        <v>0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71</v>
      </c>
      <c r="E305" t="str">
        <f t="shared" si="26"/>
        <v>A</v>
      </c>
      <c r="F305" s="4">
        <f t="shared" si="27"/>
        <v>140.82644628099175</v>
      </c>
      <c r="G305" s="13"/>
      <c r="K305" s="46">
        <v>41942</v>
      </c>
      <c r="L305" s="45">
        <v>71</v>
      </c>
      <c r="M305" s="45" t="s">
        <v>0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71</v>
      </c>
      <c r="E306" t="str">
        <f t="shared" si="26"/>
        <v>A</v>
      </c>
      <c r="F306" s="4">
        <f t="shared" si="27"/>
        <v>140.82644628099175</v>
      </c>
      <c r="G306" s="13"/>
      <c r="K306" s="46">
        <v>41943</v>
      </c>
      <c r="L306" s="45">
        <v>71</v>
      </c>
      <c r="M306" s="45" t="s">
        <v>0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71</v>
      </c>
      <c r="E307" t="str">
        <f t="shared" si="26"/>
        <v>A</v>
      </c>
      <c r="F307" s="4">
        <f t="shared" si="27"/>
        <v>140.82644628099175</v>
      </c>
      <c r="G307" s="13"/>
      <c r="K307" s="46">
        <v>41944</v>
      </c>
      <c r="L307" s="45">
        <v>71</v>
      </c>
      <c r="M307" s="45" t="s">
        <v>0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71</v>
      </c>
      <c r="E308" t="str">
        <f t="shared" si="26"/>
        <v>A</v>
      </c>
      <c r="F308" s="4">
        <f t="shared" si="27"/>
        <v>140.82644628099175</v>
      </c>
      <c r="G308" s="13"/>
      <c r="K308" s="46">
        <v>41945</v>
      </c>
      <c r="L308" s="45">
        <v>71</v>
      </c>
      <c r="M308" s="45" t="s">
        <v>0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72</v>
      </c>
      <c r="E309" t="str">
        <f t="shared" si="26"/>
        <v>A</v>
      </c>
      <c r="F309" s="4">
        <f t="shared" si="27"/>
        <v>142.80991735537191</v>
      </c>
      <c r="G309" s="13"/>
      <c r="K309" s="46">
        <v>41946</v>
      </c>
      <c r="L309" s="45">
        <v>72</v>
      </c>
      <c r="M309" s="45" t="s">
        <v>0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73</v>
      </c>
      <c r="E310" t="str">
        <f t="shared" si="26"/>
        <v>A</v>
      </c>
      <c r="F310" s="4">
        <f t="shared" si="27"/>
        <v>144.79338842975207</v>
      </c>
      <c r="G310" s="13"/>
      <c r="K310" s="46">
        <v>41947</v>
      </c>
      <c r="L310" s="45">
        <v>73</v>
      </c>
      <c r="M310" s="45" t="s">
        <v>0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74</v>
      </c>
      <c r="E311" t="str">
        <f t="shared" si="26"/>
        <v>A</v>
      </c>
      <c r="F311" s="4">
        <f t="shared" si="27"/>
        <v>146.77685950413223</v>
      </c>
      <c r="G311" s="13"/>
      <c r="K311" s="46">
        <v>41948</v>
      </c>
      <c r="L311" s="45">
        <v>74</v>
      </c>
      <c r="M311" s="45" t="s">
        <v>0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73</v>
      </c>
      <c r="E312" t="str">
        <f t="shared" si="26"/>
        <v>A</v>
      </c>
      <c r="F312" s="4">
        <f t="shared" si="27"/>
        <v>144.79338842975207</v>
      </c>
      <c r="G312" s="13"/>
      <c r="K312" s="46">
        <v>41949</v>
      </c>
      <c r="L312" s="45">
        <v>73</v>
      </c>
      <c r="M312" s="45" t="s">
        <v>0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73</v>
      </c>
      <c r="E313" t="str">
        <f t="shared" si="26"/>
        <v>A</v>
      </c>
      <c r="F313" s="4">
        <f t="shared" si="27"/>
        <v>144.79338842975207</v>
      </c>
      <c r="G313" s="13"/>
      <c r="K313" s="46">
        <v>41950</v>
      </c>
      <c r="L313" s="45">
        <v>73</v>
      </c>
      <c r="M313" s="45" t="s">
        <v>0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73</v>
      </c>
      <c r="E314" t="str">
        <f t="shared" si="26"/>
        <v>A</v>
      </c>
      <c r="F314" s="4">
        <f t="shared" si="27"/>
        <v>144.79338842975207</v>
      </c>
      <c r="G314" s="13"/>
      <c r="K314" s="46">
        <v>41951</v>
      </c>
      <c r="L314" s="45">
        <v>73</v>
      </c>
      <c r="M314" s="45" t="s">
        <v>0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74</v>
      </c>
      <c r="E315" t="str">
        <f t="shared" si="26"/>
        <v>A</v>
      </c>
      <c r="F315" s="4">
        <f t="shared" si="27"/>
        <v>146.77685950413223</v>
      </c>
      <c r="G315" s="13"/>
      <c r="K315" s="46">
        <v>41952</v>
      </c>
      <c r="L315" s="45">
        <v>74</v>
      </c>
      <c r="M315" s="45" t="s">
        <v>0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74</v>
      </c>
      <c r="E316" t="str">
        <f t="shared" si="26"/>
        <v>A</v>
      </c>
      <c r="F316" s="4">
        <f t="shared" si="27"/>
        <v>146.77685950413223</v>
      </c>
      <c r="G316" s="13"/>
      <c r="K316" s="46">
        <v>41953</v>
      </c>
      <c r="L316" s="45">
        <v>74</v>
      </c>
      <c r="M316" s="45" t="s">
        <v>0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77</v>
      </c>
      <c r="E317" t="str">
        <f t="shared" si="26"/>
        <v>A</v>
      </c>
      <c r="F317" s="4">
        <f t="shared" si="27"/>
        <v>152.72727272727272</v>
      </c>
      <c r="G317" s="13"/>
      <c r="K317" s="46">
        <v>41954</v>
      </c>
      <c r="L317" s="45">
        <v>77</v>
      </c>
      <c r="M317" s="45" t="s">
        <v>0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 t="shared" si="26"/>
        <v>72</v>
      </c>
      <c r="E318" t="str">
        <f t="shared" si="26"/>
        <v>A:e</v>
      </c>
      <c r="F318" s="4">
        <f t="shared" si="27"/>
        <v>142.80991735537191</v>
      </c>
      <c r="G318" s="13"/>
      <c r="K318" s="46">
        <v>41955</v>
      </c>
      <c r="L318" s="45">
        <v>72</v>
      </c>
      <c r="M318" s="45" t="s">
        <v>1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9">
        <f t="shared" si="26"/>
        <v>66</v>
      </c>
      <c r="E319" t="str">
        <f t="shared" si="26"/>
        <v>A:e</v>
      </c>
      <c r="F319" s="4">
        <f t="shared" si="27"/>
        <v>130.90909090909091</v>
      </c>
      <c r="G319" s="13"/>
      <c r="K319" s="46">
        <v>41956</v>
      </c>
      <c r="L319" s="45">
        <v>66</v>
      </c>
      <c r="M319" s="45" t="s">
        <v>1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9">
        <f t="shared" si="26"/>
        <v>52</v>
      </c>
      <c r="E320" t="str">
        <f t="shared" si="26"/>
        <v>A:e</v>
      </c>
      <c r="F320" s="4">
        <f t="shared" si="27"/>
        <v>103.14049586776859</v>
      </c>
      <c r="G320" s="13"/>
      <c r="K320" s="46">
        <v>41957</v>
      </c>
      <c r="L320" s="45">
        <v>52</v>
      </c>
      <c r="M320" s="45" t="s">
        <v>1</v>
      </c>
    </row>
    <row r="321" spans="1:13">
      <c r="A321">
        <f t="shared" si="23"/>
        <v>2014</v>
      </c>
      <c r="B321">
        <f t="shared" si="24"/>
        <v>11</v>
      </c>
      <c r="C321">
        <f t="shared" si="25"/>
        <v>15</v>
      </c>
      <c r="D321" s="9">
        <f t="shared" si="26"/>
        <v>60</v>
      </c>
      <c r="E321" t="str">
        <f t="shared" si="26"/>
        <v>A:e</v>
      </c>
      <c r="F321" s="4">
        <f t="shared" si="27"/>
        <v>119.00826446280992</v>
      </c>
      <c r="G321" s="13"/>
      <c r="K321" s="46">
        <v>41958</v>
      </c>
      <c r="L321" s="45">
        <v>60</v>
      </c>
      <c r="M321" s="45" t="s">
        <v>1</v>
      </c>
    </row>
    <row r="322" spans="1:13">
      <c r="A322">
        <f t="shared" si="23"/>
        <v>2014</v>
      </c>
      <c r="B322">
        <f t="shared" si="24"/>
        <v>11</v>
      </c>
      <c r="C322">
        <f t="shared" si="25"/>
        <v>16</v>
      </c>
      <c r="D322" s="9">
        <f t="shared" si="26"/>
        <v>60</v>
      </c>
      <c r="E322" t="str">
        <f t="shared" si="26"/>
        <v>A:e</v>
      </c>
      <c r="F322" s="4">
        <f t="shared" si="27"/>
        <v>119.00826446280992</v>
      </c>
      <c r="G322" s="13"/>
      <c r="K322" s="46">
        <v>41959</v>
      </c>
      <c r="L322" s="45">
        <v>60</v>
      </c>
      <c r="M322" s="45" t="s">
        <v>1</v>
      </c>
    </row>
    <row r="323" spans="1:13">
      <c r="A323">
        <f t="shared" si="23"/>
        <v>2014</v>
      </c>
      <c r="B323">
        <f t="shared" si="24"/>
        <v>11</v>
      </c>
      <c r="C323">
        <f t="shared" si="25"/>
        <v>17</v>
      </c>
      <c r="D323" s="9">
        <f t="shared" si="26"/>
        <v>59</v>
      </c>
      <c r="E323" t="str">
        <f t="shared" si="26"/>
        <v>A:e</v>
      </c>
      <c r="F323" s="4">
        <f t="shared" si="27"/>
        <v>117.02479338842976</v>
      </c>
      <c r="G323" s="13"/>
      <c r="K323" s="46">
        <v>41960</v>
      </c>
      <c r="L323" s="45">
        <v>59</v>
      </c>
      <c r="M323" s="45" t="s">
        <v>1</v>
      </c>
    </row>
    <row r="324" spans="1:13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9">
        <f t="shared" ref="D324:E367" si="31">L324</f>
        <v>48</v>
      </c>
      <c r="E324" t="str">
        <f t="shared" si="31"/>
        <v>A:e</v>
      </c>
      <c r="F324" s="4">
        <f t="shared" ref="F324:F367" si="32">D324*(86400/43560)</f>
        <v>95.206611570247929</v>
      </c>
      <c r="G324" s="13"/>
      <c r="K324" s="46">
        <v>41961</v>
      </c>
      <c r="L324" s="45">
        <v>48</v>
      </c>
      <c r="M324" s="45" t="s">
        <v>1</v>
      </c>
    </row>
    <row r="325" spans="1:13">
      <c r="A325">
        <f t="shared" si="28"/>
        <v>2014</v>
      </c>
      <c r="B325">
        <f t="shared" si="29"/>
        <v>11</v>
      </c>
      <c r="C325">
        <f t="shared" si="30"/>
        <v>19</v>
      </c>
      <c r="D325" s="9">
        <f t="shared" si="31"/>
        <v>49</v>
      </c>
      <c r="E325" t="str">
        <f t="shared" si="31"/>
        <v>A:e</v>
      </c>
      <c r="F325" s="4">
        <f t="shared" si="32"/>
        <v>97.190082644628106</v>
      </c>
      <c r="G325" s="13"/>
      <c r="K325" s="46">
        <v>41962</v>
      </c>
      <c r="L325" s="45">
        <v>49</v>
      </c>
      <c r="M325" s="45" t="s">
        <v>1</v>
      </c>
    </row>
    <row r="326" spans="1:13">
      <c r="A326">
        <f t="shared" si="28"/>
        <v>2014</v>
      </c>
      <c r="B326">
        <f t="shared" si="29"/>
        <v>11</v>
      </c>
      <c r="C326">
        <f t="shared" si="30"/>
        <v>20</v>
      </c>
      <c r="D326" s="9">
        <f t="shared" si="31"/>
        <v>53</v>
      </c>
      <c r="E326" t="str">
        <f t="shared" si="31"/>
        <v>A:e</v>
      </c>
      <c r="F326" s="4">
        <f t="shared" si="32"/>
        <v>105.12396694214877</v>
      </c>
      <c r="G326" s="13"/>
      <c r="K326" s="46">
        <v>41963</v>
      </c>
      <c r="L326" s="45">
        <v>53</v>
      </c>
      <c r="M326" s="45" t="s">
        <v>1</v>
      </c>
    </row>
    <row r="327" spans="1:13">
      <c r="A327">
        <f t="shared" si="28"/>
        <v>2014</v>
      </c>
      <c r="B327">
        <f t="shared" si="29"/>
        <v>11</v>
      </c>
      <c r="C327">
        <f t="shared" si="30"/>
        <v>21</v>
      </c>
      <c r="D327" s="9">
        <f t="shared" si="31"/>
        <v>59</v>
      </c>
      <c r="E327" t="str">
        <f t="shared" si="31"/>
        <v>A:e</v>
      </c>
      <c r="F327" s="4">
        <f t="shared" si="32"/>
        <v>117.02479338842976</v>
      </c>
      <c r="G327" s="13"/>
      <c r="K327" s="46">
        <v>41964</v>
      </c>
      <c r="L327" s="45">
        <v>59</v>
      </c>
      <c r="M327" s="45" t="s">
        <v>1</v>
      </c>
    </row>
    <row r="328" spans="1:13">
      <c r="A328">
        <f t="shared" si="28"/>
        <v>2014</v>
      </c>
      <c r="B328">
        <f t="shared" si="29"/>
        <v>11</v>
      </c>
      <c r="C328">
        <f t="shared" si="30"/>
        <v>22</v>
      </c>
      <c r="D328" s="9">
        <f t="shared" si="31"/>
        <v>68</v>
      </c>
      <c r="E328" t="str">
        <f t="shared" si="31"/>
        <v>A:e</v>
      </c>
      <c r="F328" s="4">
        <f t="shared" si="32"/>
        <v>134.87603305785123</v>
      </c>
      <c r="G328" s="13"/>
      <c r="K328" s="46">
        <v>41965</v>
      </c>
      <c r="L328" s="45">
        <v>68</v>
      </c>
      <c r="M328" s="45" t="s">
        <v>1</v>
      </c>
    </row>
    <row r="329" spans="1:13">
      <c r="A329">
        <f t="shared" si="28"/>
        <v>2014</v>
      </c>
      <c r="B329">
        <f t="shared" si="29"/>
        <v>11</v>
      </c>
      <c r="C329">
        <f t="shared" si="30"/>
        <v>23</v>
      </c>
      <c r="D329" s="9">
        <f t="shared" si="31"/>
        <v>71</v>
      </c>
      <c r="E329" t="str">
        <f t="shared" si="31"/>
        <v>A:e</v>
      </c>
      <c r="F329" s="4">
        <f t="shared" si="32"/>
        <v>140.82644628099175</v>
      </c>
      <c r="G329" s="13"/>
      <c r="K329" s="46">
        <v>41966</v>
      </c>
      <c r="L329" s="45">
        <v>71</v>
      </c>
      <c r="M329" s="45" t="s">
        <v>1</v>
      </c>
    </row>
    <row r="330" spans="1:13">
      <c r="A330">
        <f t="shared" si="28"/>
        <v>2014</v>
      </c>
      <c r="B330">
        <f t="shared" si="29"/>
        <v>11</v>
      </c>
      <c r="C330">
        <f t="shared" si="30"/>
        <v>24</v>
      </c>
      <c r="D330" s="9">
        <f t="shared" si="31"/>
        <v>78</v>
      </c>
      <c r="E330" t="str">
        <f t="shared" si="31"/>
        <v>A:e</v>
      </c>
      <c r="F330" s="4">
        <f t="shared" si="32"/>
        <v>154.71074380165291</v>
      </c>
      <c r="G330" s="13"/>
      <c r="K330" s="46">
        <v>41967</v>
      </c>
      <c r="L330" s="45">
        <v>78</v>
      </c>
      <c r="M330" s="45" t="s">
        <v>1</v>
      </c>
    </row>
    <row r="331" spans="1:13">
      <c r="A331">
        <f t="shared" si="28"/>
        <v>2014</v>
      </c>
      <c r="B331">
        <f t="shared" si="29"/>
        <v>11</v>
      </c>
      <c r="C331">
        <f t="shared" si="30"/>
        <v>25</v>
      </c>
      <c r="D331" s="9">
        <f t="shared" si="31"/>
        <v>86</v>
      </c>
      <c r="E331" t="str">
        <f t="shared" si="31"/>
        <v>A:e</v>
      </c>
      <c r="F331" s="4">
        <f t="shared" si="32"/>
        <v>170.57851239669421</v>
      </c>
      <c r="G331" s="13"/>
      <c r="K331" s="46">
        <v>41968</v>
      </c>
      <c r="L331" s="45">
        <v>86</v>
      </c>
      <c r="M331" s="45" t="s">
        <v>1</v>
      </c>
    </row>
    <row r="332" spans="1:13">
      <c r="A332">
        <f t="shared" si="28"/>
        <v>2014</v>
      </c>
      <c r="B332">
        <f t="shared" si="29"/>
        <v>11</v>
      </c>
      <c r="C332">
        <f t="shared" si="30"/>
        <v>26</v>
      </c>
      <c r="D332" s="9">
        <f t="shared" si="31"/>
        <v>86</v>
      </c>
      <c r="E332" t="str">
        <f t="shared" si="31"/>
        <v>A:e</v>
      </c>
      <c r="F332" s="4">
        <f t="shared" si="32"/>
        <v>170.57851239669421</v>
      </c>
      <c r="G332" s="13"/>
      <c r="K332" s="46">
        <v>41969</v>
      </c>
      <c r="L332" s="45">
        <v>86</v>
      </c>
      <c r="M332" s="45" t="s">
        <v>1</v>
      </c>
    </row>
    <row r="333" spans="1:13">
      <c r="A333">
        <f t="shared" si="28"/>
        <v>2014</v>
      </c>
      <c r="B333">
        <f t="shared" si="29"/>
        <v>11</v>
      </c>
      <c r="C333">
        <f t="shared" si="30"/>
        <v>27</v>
      </c>
      <c r="D333" s="9">
        <f t="shared" si="31"/>
        <v>84</v>
      </c>
      <c r="E333" t="str">
        <f t="shared" si="31"/>
        <v>A</v>
      </c>
      <c r="F333" s="4">
        <f t="shared" si="32"/>
        <v>166.61157024793388</v>
      </c>
      <c r="G333" s="13"/>
      <c r="K333" s="46">
        <v>41970</v>
      </c>
      <c r="L333" s="45">
        <v>84</v>
      </c>
      <c r="M333" s="45" t="s">
        <v>0</v>
      </c>
    </row>
    <row r="334" spans="1:13">
      <c r="A334">
        <f t="shared" si="28"/>
        <v>2014</v>
      </c>
      <c r="B334">
        <f t="shared" si="29"/>
        <v>11</v>
      </c>
      <c r="C334">
        <f t="shared" si="30"/>
        <v>28</v>
      </c>
      <c r="D334" s="9">
        <f t="shared" si="31"/>
        <v>82</v>
      </c>
      <c r="E334" t="str">
        <f t="shared" si="31"/>
        <v>A</v>
      </c>
      <c r="F334" s="4">
        <f t="shared" si="32"/>
        <v>162.64462809917356</v>
      </c>
      <c r="G334" s="13"/>
      <c r="K334" s="46">
        <v>41971</v>
      </c>
      <c r="L334" s="45">
        <v>82</v>
      </c>
      <c r="M334" s="45" t="s">
        <v>0</v>
      </c>
    </row>
    <row r="335" spans="1:13">
      <c r="A335">
        <f t="shared" si="28"/>
        <v>2014</v>
      </c>
      <c r="B335">
        <f t="shared" si="29"/>
        <v>11</v>
      </c>
      <c r="C335">
        <f t="shared" si="30"/>
        <v>29</v>
      </c>
      <c r="D335" s="9">
        <f t="shared" si="31"/>
        <v>82</v>
      </c>
      <c r="E335" t="str">
        <f t="shared" si="31"/>
        <v>A</v>
      </c>
      <c r="F335" s="4">
        <f t="shared" si="32"/>
        <v>162.64462809917356</v>
      </c>
      <c r="G335" s="13"/>
      <c r="K335" s="46">
        <v>41972</v>
      </c>
      <c r="L335" s="45">
        <v>82</v>
      </c>
      <c r="M335" s="45" t="s">
        <v>0</v>
      </c>
    </row>
    <row r="336" spans="1:13">
      <c r="A336">
        <f t="shared" si="28"/>
        <v>2014</v>
      </c>
      <c r="B336">
        <f t="shared" si="29"/>
        <v>11</v>
      </c>
      <c r="C336">
        <f t="shared" si="30"/>
        <v>30</v>
      </c>
      <c r="D336" s="9">
        <f t="shared" si="31"/>
        <v>81</v>
      </c>
      <c r="E336" t="str">
        <f t="shared" si="31"/>
        <v>A</v>
      </c>
      <c r="F336" s="4">
        <f t="shared" si="32"/>
        <v>160.6611570247934</v>
      </c>
      <c r="G336" s="13"/>
      <c r="K336" s="46">
        <v>41973</v>
      </c>
      <c r="L336" s="45">
        <v>81</v>
      </c>
      <c r="M336" s="45" t="s">
        <v>0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9">
        <f t="shared" si="31"/>
        <v>74</v>
      </c>
      <c r="E337" t="str">
        <f t="shared" si="31"/>
        <v>A:e</v>
      </c>
      <c r="F337" s="4">
        <f t="shared" si="32"/>
        <v>146.77685950413223</v>
      </c>
      <c r="G337" s="13"/>
      <c r="K337" s="46">
        <v>41974</v>
      </c>
      <c r="L337" s="45">
        <v>74</v>
      </c>
      <c r="M337" s="45" t="s">
        <v>1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9">
        <f t="shared" si="31"/>
        <v>69</v>
      </c>
      <c r="E338" t="str">
        <f t="shared" si="31"/>
        <v>A:e</v>
      </c>
      <c r="F338" s="4">
        <f t="shared" si="32"/>
        <v>136.85950413223142</v>
      </c>
      <c r="G338" s="13"/>
      <c r="K338" s="46">
        <v>41975</v>
      </c>
      <c r="L338" s="45">
        <v>69</v>
      </c>
      <c r="M338" s="45" t="s">
        <v>1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9">
        <f t="shared" si="31"/>
        <v>74</v>
      </c>
      <c r="E339" t="str">
        <f t="shared" si="31"/>
        <v>A:e</v>
      </c>
      <c r="F339" s="4">
        <f t="shared" si="32"/>
        <v>146.77685950413223</v>
      </c>
      <c r="G339" s="13"/>
      <c r="K339" s="46">
        <v>41976</v>
      </c>
      <c r="L339" s="45">
        <v>74</v>
      </c>
      <c r="M339" s="45" t="s">
        <v>1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9">
        <f t="shared" si="31"/>
        <v>78</v>
      </c>
      <c r="E340" t="str">
        <f t="shared" si="31"/>
        <v>A:e</v>
      </c>
      <c r="F340" s="4">
        <f t="shared" si="32"/>
        <v>154.71074380165291</v>
      </c>
      <c r="G340" s="13"/>
      <c r="K340" s="46">
        <v>41977</v>
      </c>
      <c r="L340" s="45">
        <v>78</v>
      </c>
      <c r="M340" s="45" t="s">
        <v>1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9">
        <f t="shared" si="31"/>
        <v>82</v>
      </c>
      <c r="E341" t="str">
        <f t="shared" si="31"/>
        <v>A:e</v>
      </c>
      <c r="F341" s="4">
        <f t="shared" si="32"/>
        <v>162.64462809917356</v>
      </c>
      <c r="G341" s="13"/>
      <c r="K341" s="46">
        <v>41978</v>
      </c>
      <c r="L341" s="45">
        <v>82</v>
      </c>
      <c r="M341" s="45" t="s">
        <v>1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9">
        <f t="shared" si="31"/>
        <v>89</v>
      </c>
      <c r="E342" t="str">
        <f t="shared" si="31"/>
        <v>A</v>
      </c>
      <c r="F342" s="4">
        <f t="shared" si="32"/>
        <v>176.52892561983472</v>
      </c>
      <c r="G342" s="13"/>
      <c r="K342" s="46">
        <v>41979</v>
      </c>
      <c r="L342" s="45">
        <v>89</v>
      </c>
      <c r="M342" s="45" t="s">
        <v>0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9">
        <f t="shared" si="31"/>
        <v>92</v>
      </c>
      <c r="E343" t="str">
        <f t="shared" si="31"/>
        <v>A</v>
      </c>
      <c r="F343" s="4">
        <f t="shared" si="32"/>
        <v>182.47933884297521</v>
      </c>
      <c r="G343" s="13"/>
      <c r="K343" s="46">
        <v>41980</v>
      </c>
      <c r="L343" s="45">
        <v>92</v>
      </c>
      <c r="M343" s="45" t="s">
        <v>0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9">
        <f t="shared" si="31"/>
        <v>88</v>
      </c>
      <c r="E344" t="str">
        <f t="shared" si="31"/>
        <v>A</v>
      </c>
      <c r="F344" s="4">
        <f t="shared" si="32"/>
        <v>174.54545454545456</v>
      </c>
      <c r="G344" s="13"/>
      <c r="K344" s="46">
        <v>41981</v>
      </c>
      <c r="L344" s="45">
        <v>88</v>
      </c>
      <c r="M344" s="45" t="s">
        <v>0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9">
        <f t="shared" si="31"/>
        <v>85</v>
      </c>
      <c r="E345" t="str">
        <f t="shared" si="31"/>
        <v>A</v>
      </c>
      <c r="F345" s="4">
        <f t="shared" si="32"/>
        <v>168.59504132231405</v>
      </c>
      <c r="G345" s="13"/>
      <c r="K345" s="46">
        <v>41982</v>
      </c>
      <c r="L345" s="45">
        <v>85</v>
      </c>
      <c r="M345" s="45" t="s">
        <v>0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9">
        <f t="shared" si="31"/>
        <v>83</v>
      </c>
      <c r="E346" t="str">
        <f t="shared" si="31"/>
        <v>A</v>
      </c>
      <c r="F346" s="4">
        <f t="shared" si="32"/>
        <v>164.62809917355372</v>
      </c>
      <c r="G346" s="13"/>
      <c r="K346" s="46">
        <v>41983</v>
      </c>
      <c r="L346" s="45">
        <v>83</v>
      </c>
      <c r="M346" s="45" t="s">
        <v>0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9">
        <f t="shared" si="31"/>
        <v>82</v>
      </c>
      <c r="E347" t="str">
        <f t="shared" si="31"/>
        <v>A</v>
      </c>
      <c r="F347" s="4">
        <f t="shared" si="32"/>
        <v>162.64462809917356</v>
      </c>
      <c r="G347" s="13"/>
      <c r="K347" s="46">
        <v>41984</v>
      </c>
      <c r="L347" s="45">
        <v>82</v>
      </c>
      <c r="M347" s="45" t="s">
        <v>0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9">
        <f t="shared" si="31"/>
        <v>84</v>
      </c>
      <c r="E348" t="str">
        <f t="shared" si="31"/>
        <v>A</v>
      </c>
      <c r="F348" s="4">
        <f t="shared" si="32"/>
        <v>166.61157024793388</v>
      </c>
      <c r="G348" s="13"/>
      <c r="K348" s="46">
        <v>41985</v>
      </c>
      <c r="L348" s="45">
        <v>84</v>
      </c>
      <c r="M348" s="45" t="s">
        <v>0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9">
        <f t="shared" si="31"/>
        <v>80</v>
      </c>
      <c r="E349" t="str">
        <f t="shared" si="31"/>
        <v>A</v>
      </c>
      <c r="F349" s="4">
        <f t="shared" si="32"/>
        <v>158.67768595041323</v>
      </c>
      <c r="G349" s="13"/>
      <c r="K349" s="46">
        <v>41986</v>
      </c>
      <c r="L349" s="45">
        <v>80</v>
      </c>
      <c r="M349" s="45" t="s">
        <v>0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9">
        <f t="shared" si="31"/>
        <v>80</v>
      </c>
      <c r="E350" t="str">
        <f t="shared" si="31"/>
        <v>A</v>
      </c>
      <c r="F350" s="4">
        <f t="shared" si="32"/>
        <v>158.67768595041323</v>
      </c>
      <c r="G350" s="13"/>
      <c r="K350" s="46">
        <v>41987</v>
      </c>
      <c r="L350" s="45">
        <v>80</v>
      </c>
      <c r="M350" s="45" t="s">
        <v>0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9">
        <f t="shared" si="31"/>
        <v>88</v>
      </c>
      <c r="E351" t="str">
        <f t="shared" si="31"/>
        <v>A</v>
      </c>
      <c r="F351" s="4">
        <f t="shared" si="32"/>
        <v>174.54545454545456</v>
      </c>
      <c r="G351" s="13"/>
      <c r="K351" s="46">
        <v>41988</v>
      </c>
      <c r="L351" s="45">
        <v>88</v>
      </c>
      <c r="M351" s="45" t="s">
        <v>0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9">
        <f t="shared" si="31"/>
        <v>80</v>
      </c>
      <c r="E352" t="str">
        <f t="shared" si="31"/>
        <v>A</v>
      </c>
      <c r="F352" s="4">
        <f t="shared" si="32"/>
        <v>158.67768595041323</v>
      </c>
      <c r="G352" s="13"/>
      <c r="K352" s="46">
        <v>41989</v>
      </c>
      <c r="L352" s="45">
        <v>80</v>
      </c>
      <c r="M352" s="45" t="s">
        <v>0</v>
      </c>
    </row>
    <row r="353" spans="1:13">
      <c r="A353">
        <f t="shared" si="28"/>
        <v>2014</v>
      </c>
      <c r="B353">
        <f t="shared" si="29"/>
        <v>12</v>
      </c>
      <c r="C353">
        <f t="shared" si="30"/>
        <v>17</v>
      </c>
      <c r="D353" s="9">
        <f t="shared" si="31"/>
        <v>56</v>
      </c>
      <c r="E353" t="str">
        <f t="shared" si="31"/>
        <v>A</v>
      </c>
      <c r="F353" s="4">
        <f t="shared" si="32"/>
        <v>111.07438016528926</v>
      </c>
      <c r="G353" s="13"/>
      <c r="K353" s="46">
        <v>41990</v>
      </c>
      <c r="L353" s="45">
        <v>56</v>
      </c>
      <c r="M353" s="45" t="s">
        <v>0</v>
      </c>
    </row>
    <row r="354" spans="1:13">
      <c r="A354">
        <f t="shared" si="28"/>
        <v>2014</v>
      </c>
      <c r="B354">
        <f t="shared" si="29"/>
        <v>12</v>
      </c>
      <c r="C354">
        <f t="shared" si="30"/>
        <v>18</v>
      </c>
      <c r="D354" s="9">
        <f t="shared" si="31"/>
        <v>52</v>
      </c>
      <c r="E354" t="str">
        <f t="shared" si="31"/>
        <v>A</v>
      </c>
      <c r="F354" s="4">
        <f t="shared" si="32"/>
        <v>103.14049586776859</v>
      </c>
      <c r="G354" s="13"/>
      <c r="K354" s="46">
        <v>41991</v>
      </c>
      <c r="L354" s="45">
        <v>52</v>
      </c>
      <c r="M354" s="45" t="s">
        <v>0</v>
      </c>
    </row>
    <row r="355" spans="1:13">
      <c r="A355">
        <f t="shared" si="28"/>
        <v>2014</v>
      </c>
      <c r="B355">
        <f t="shared" si="29"/>
        <v>12</v>
      </c>
      <c r="C355">
        <f t="shared" si="30"/>
        <v>19</v>
      </c>
      <c r="D355" s="9">
        <f t="shared" si="31"/>
        <v>49</v>
      </c>
      <c r="E355" t="str">
        <f t="shared" si="31"/>
        <v>A</v>
      </c>
      <c r="F355" s="4">
        <f t="shared" si="32"/>
        <v>97.190082644628106</v>
      </c>
      <c r="G355" s="13"/>
      <c r="K355" s="46">
        <v>41992</v>
      </c>
      <c r="L355" s="45">
        <v>49</v>
      </c>
      <c r="M355" s="45" t="s">
        <v>0</v>
      </c>
    </row>
    <row r="356" spans="1:13">
      <c r="A356">
        <f t="shared" si="28"/>
        <v>2014</v>
      </c>
      <c r="B356">
        <f t="shared" si="29"/>
        <v>12</v>
      </c>
      <c r="C356">
        <f t="shared" si="30"/>
        <v>20</v>
      </c>
      <c r="D356" s="9">
        <f t="shared" si="31"/>
        <v>47</v>
      </c>
      <c r="E356" t="str">
        <f t="shared" si="31"/>
        <v>A</v>
      </c>
      <c r="F356" s="4">
        <f t="shared" si="32"/>
        <v>93.223140495867767</v>
      </c>
      <c r="G356" s="13"/>
      <c r="K356" s="46">
        <v>41993</v>
      </c>
      <c r="L356" s="45">
        <v>47</v>
      </c>
      <c r="M356" s="45" t="s">
        <v>0</v>
      </c>
    </row>
    <row r="357" spans="1:13">
      <c r="A357">
        <f t="shared" si="28"/>
        <v>2014</v>
      </c>
      <c r="B357">
        <f t="shared" si="29"/>
        <v>12</v>
      </c>
      <c r="C357">
        <f t="shared" si="30"/>
        <v>21</v>
      </c>
      <c r="D357" s="9">
        <f t="shared" si="31"/>
        <v>45</v>
      </c>
      <c r="E357" t="str">
        <f t="shared" si="31"/>
        <v>A</v>
      </c>
      <c r="F357" s="4">
        <f t="shared" si="32"/>
        <v>89.256198347107443</v>
      </c>
      <c r="G357" s="13"/>
      <c r="K357" s="46">
        <v>41994</v>
      </c>
      <c r="L357" s="45">
        <v>45</v>
      </c>
      <c r="M357" s="45" t="s">
        <v>0</v>
      </c>
    </row>
    <row r="358" spans="1:13">
      <c r="A358">
        <f t="shared" si="28"/>
        <v>2014</v>
      </c>
      <c r="B358">
        <f t="shared" si="29"/>
        <v>12</v>
      </c>
      <c r="C358">
        <f t="shared" si="30"/>
        <v>22</v>
      </c>
      <c r="D358" s="9">
        <f t="shared" si="31"/>
        <v>45</v>
      </c>
      <c r="E358" t="str">
        <f t="shared" si="31"/>
        <v>A</v>
      </c>
      <c r="F358" s="4">
        <f t="shared" si="32"/>
        <v>89.256198347107443</v>
      </c>
      <c r="G358" s="13"/>
      <c r="K358" s="46">
        <v>41995</v>
      </c>
      <c r="L358" s="45">
        <v>45</v>
      </c>
      <c r="M358" s="45" t="s">
        <v>0</v>
      </c>
    </row>
    <row r="359" spans="1:13">
      <c r="A359">
        <f t="shared" si="28"/>
        <v>2014</v>
      </c>
      <c r="B359">
        <f t="shared" si="29"/>
        <v>12</v>
      </c>
      <c r="C359">
        <f t="shared" si="30"/>
        <v>23</v>
      </c>
      <c r="D359" s="9">
        <f t="shared" si="31"/>
        <v>43</v>
      </c>
      <c r="E359" t="str">
        <f t="shared" si="31"/>
        <v>A</v>
      </c>
      <c r="F359" s="4">
        <f t="shared" si="32"/>
        <v>85.289256198347104</v>
      </c>
      <c r="G359" s="13"/>
      <c r="K359" s="46">
        <v>41996</v>
      </c>
      <c r="L359" s="45">
        <v>43</v>
      </c>
      <c r="M359" s="45" t="s">
        <v>0</v>
      </c>
    </row>
    <row r="360" spans="1:13">
      <c r="A360">
        <f t="shared" si="28"/>
        <v>2014</v>
      </c>
      <c r="B360">
        <f t="shared" si="29"/>
        <v>12</v>
      </c>
      <c r="C360">
        <f t="shared" si="30"/>
        <v>24</v>
      </c>
      <c r="D360" s="9">
        <f t="shared" si="31"/>
        <v>42</v>
      </c>
      <c r="E360" t="str">
        <f t="shared" si="31"/>
        <v>A</v>
      </c>
      <c r="F360" s="4">
        <f t="shared" si="32"/>
        <v>83.305785123966942</v>
      </c>
      <c r="G360" s="13"/>
      <c r="K360" s="46">
        <v>41997</v>
      </c>
      <c r="L360" s="45">
        <v>42</v>
      </c>
      <c r="M360" s="45" t="s">
        <v>0</v>
      </c>
    </row>
    <row r="361" spans="1:13">
      <c r="A361">
        <f t="shared" si="28"/>
        <v>2014</v>
      </c>
      <c r="B361">
        <f t="shared" si="29"/>
        <v>12</v>
      </c>
      <c r="C361">
        <f t="shared" si="30"/>
        <v>25</v>
      </c>
      <c r="D361" s="9">
        <f t="shared" si="31"/>
        <v>41</v>
      </c>
      <c r="E361" t="str">
        <f t="shared" si="31"/>
        <v>A</v>
      </c>
      <c r="F361" s="4">
        <f t="shared" si="32"/>
        <v>81.32231404958678</v>
      </c>
      <c r="G361" s="13"/>
      <c r="K361" s="46">
        <v>41998</v>
      </c>
      <c r="L361" s="45">
        <v>41</v>
      </c>
      <c r="M361" s="45" t="s">
        <v>0</v>
      </c>
    </row>
    <row r="362" spans="1:13">
      <c r="A362">
        <f t="shared" si="28"/>
        <v>2014</v>
      </c>
      <c r="B362">
        <f t="shared" si="29"/>
        <v>12</v>
      </c>
      <c r="C362">
        <f t="shared" si="30"/>
        <v>26</v>
      </c>
      <c r="D362" s="9">
        <f t="shared" si="31"/>
        <v>40</v>
      </c>
      <c r="E362" t="str">
        <f t="shared" si="31"/>
        <v>A</v>
      </c>
      <c r="F362" s="4">
        <f t="shared" si="32"/>
        <v>79.338842975206617</v>
      </c>
      <c r="G362" s="13"/>
      <c r="K362" s="46">
        <v>41999</v>
      </c>
      <c r="L362" s="45">
        <v>40</v>
      </c>
      <c r="M362" s="45" t="s">
        <v>0</v>
      </c>
    </row>
    <row r="363" spans="1:13">
      <c r="A363">
        <f t="shared" si="28"/>
        <v>2014</v>
      </c>
      <c r="B363">
        <f t="shared" si="29"/>
        <v>12</v>
      </c>
      <c r="C363">
        <f t="shared" si="30"/>
        <v>27</v>
      </c>
      <c r="D363" s="9">
        <f t="shared" si="31"/>
        <v>40</v>
      </c>
      <c r="E363" t="str">
        <f t="shared" si="31"/>
        <v>A</v>
      </c>
      <c r="F363" s="4">
        <f t="shared" si="32"/>
        <v>79.338842975206617</v>
      </c>
      <c r="G363" s="13"/>
      <c r="K363" s="46">
        <v>42000</v>
      </c>
      <c r="L363" s="45">
        <v>40</v>
      </c>
      <c r="M363" s="45" t="s">
        <v>0</v>
      </c>
    </row>
    <row r="364" spans="1:13">
      <c r="A364">
        <f t="shared" si="28"/>
        <v>2014</v>
      </c>
      <c r="B364">
        <f t="shared" si="29"/>
        <v>12</v>
      </c>
      <c r="C364">
        <f t="shared" si="30"/>
        <v>28</v>
      </c>
      <c r="D364" s="9">
        <f t="shared" si="31"/>
        <v>35</v>
      </c>
      <c r="E364" t="str">
        <f t="shared" si="31"/>
        <v>A:e</v>
      </c>
      <c r="F364" s="4">
        <f t="shared" si="32"/>
        <v>69.421487603305792</v>
      </c>
      <c r="G364" s="13"/>
      <c r="K364" s="46">
        <v>42001</v>
      </c>
      <c r="L364" s="45">
        <v>35</v>
      </c>
      <c r="M364" s="45" t="s">
        <v>1</v>
      </c>
    </row>
    <row r="365" spans="1:13">
      <c r="A365">
        <f t="shared" si="28"/>
        <v>2014</v>
      </c>
      <c r="B365">
        <f t="shared" si="29"/>
        <v>12</v>
      </c>
      <c r="C365">
        <f t="shared" si="30"/>
        <v>29</v>
      </c>
      <c r="D365" s="9">
        <f t="shared" si="31"/>
        <v>25</v>
      </c>
      <c r="E365" t="str">
        <f t="shared" si="31"/>
        <v>A:e</v>
      </c>
      <c r="F365" s="4">
        <f t="shared" si="32"/>
        <v>49.586776859504134</v>
      </c>
      <c r="G365" s="13"/>
      <c r="K365" s="46">
        <v>42002</v>
      </c>
      <c r="L365" s="45">
        <v>25</v>
      </c>
      <c r="M365" s="45" t="s">
        <v>1</v>
      </c>
    </row>
    <row r="366" spans="1:13">
      <c r="A366">
        <f t="shared" si="28"/>
        <v>2014</v>
      </c>
      <c r="B366">
        <f t="shared" si="29"/>
        <v>12</v>
      </c>
      <c r="C366">
        <f t="shared" si="30"/>
        <v>30</v>
      </c>
      <c r="D366" s="9">
        <f t="shared" si="31"/>
        <v>22</v>
      </c>
      <c r="E366" t="str">
        <f t="shared" si="31"/>
        <v>A:e</v>
      </c>
      <c r="F366" s="4">
        <f t="shared" si="32"/>
        <v>43.63636363636364</v>
      </c>
      <c r="G366" s="13"/>
      <c r="K366" s="46">
        <v>42003</v>
      </c>
      <c r="L366" s="45">
        <v>22</v>
      </c>
      <c r="M366" s="45" t="s">
        <v>1</v>
      </c>
    </row>
    <row r="367" spans="1:13">
      <c r="A367">
        <f t="shared" si="28"/>
        <v>2014</v>
      </c>
      <c r="B367">
        <f t="shared" si="29"/>
        <v>12</v>
      </c>
      <c r="C367">
        <f t="shared" si="30"/>
        <v>31</v>
      </c>
      <c r="D367" s="9">
        <f t="shared" si="31"/>
        <v>15</v>
      </c>
      <c r="E367" t="str">
        <f t="shared" si="31"/>
        <v>A:e</v>
      </c>
      <c r="F367" s="4">
        <f t="shared" si="32"/>
        <v>29.75206611570248</v>
      </c>
      <c r="G367" s="13"/>
      <c r="K367" s="46">
        <v>42004</v>
      </c>
      <c r="L367" s="45">
        <v>15</v>
      </c>
      <c r="M367" s="45" t="s">
        <v>1</v>
      </c>
    </row>
    <row r="368" spans="1:13">
      <c r="K368" s="7"/>
    </row>
    <row r="369" spans="1:6" s="66" customFormat="1">
      <c r="A369" s="66" t="s">
        <v>110</v>
      </c>
      <c r="D369" s="18"/>
      <c r="F369" s="13">
        <f>SUM(F3:F367)</f>
        <v>50362.314049586799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3:P140"/>
  <sheetViews>
    <sheetView tabSelected="1" zoomScale="90" zoomScaleNormal="90" workbookViewId="0"/>
  </sheetViews>
  <sheetFormatPr defaultRowHeight="15"/>
  <cols>
    <col min="1" max="1" width="37.5703125" customWidth="1"/>
    <col min="2" max="2" width="10.7109375" customWidth="1"/>
    <col min="3" max="3" width="10.7109375" style="50" customWidth="1"/>
    <col min="4" max="4" width="11.42578125" customWidth="1"/>
    <col min="10" max="10" width="14.5703125" customWidth="1"/>
  </cols>
  <sheetData>
    <row r="3" spans="1:5">
      <c r="A3" s="1" t="s">
        <v>43</v>
      </c>
    </row>
    <row r="4" spans="1:5">
      <c r="A4" s="1" t="s">
        <v>7</v>
      </c>
      <c r="B4" s="1" t="s">
        <v>8</v>
      </c>
      <c r="C4" s="12" t="s">
        <v>111</v>
      </c>
      <c r="D4" s="1" t="s">
        <v>11</v>
      </c>
      <c r="E4" s="1" t="s">
        <v>42</v>
      </c>
    </row>
    <row r="5" spans="1:5">
      <c r="A5" t="s">
        <v>20</v>
      </c>
      <c r="B5">
        <v>6821500</v>
      </c>
      <c r="D5" t="s">
        <v>19</v>
      </c>
      <c r="E5" s="3">
        <f>'06821500'!J2</f>
        <v>0</v>
      </c>
    </row>
    <row r="6" spans="1:5">
      <c r="A6" t="s">
        <v>25</v>
      </c>
      <c r="B6">
        <v>6823000</v>
      </c>
      <c r="D6" t="s">
        <v>23</v>
      </c>
      <c r="E6" s="3">
        <f>'06823000'!J2</f>
        <v>26707.041322314053</v>
      </c>
    </row>
    <row r="7" spans="1:5">
      <c r="A7" t="s">
        <v>28</v>
      </c>
      <c r="B7">
        <v>6823500</v>
      </c>
      <c r="D7" t="s">
        <v>29</v>
      </c>
      <c r="E7" s="3">
        <f>'06823500'!J2</f>
        <v>1244.9851239669424</v>
      </c>
    </row>
    <row r="8" spans="1:5">
      <c r="A8" t="s">
        <v>26</v>
      </c>
      <c r="B8">
        <v>6824000</v>
      </c>
      <c r="D8" t="s">
        <v>27</v>
      </c>
      <c r="E8" s="3">
        <f>'06824000'!J2</f>
        <v>22952.727272727272</v>
      </c>
    </row>
    <row r="9" spans="1:5">
      <c r="A9" t="s">
        <v>21</v>
      </c>
      <c r="B9">
        <v>6827500</v>
      </c>
      <c r="D9" t="s">
        <v>22</v>
      </c>
      <c r="E9" s="3">
        <f>'06827500'!J2</f>
        <v>0</v>
      </c>
    </row>
    <row r="10" spans="1:5">
      <c r="A10" t="s">
        <v>18</v>
      </c>
      <c r="B10">
        <v>6835500</v>
      </c>
      <c r="D10" t="s">
        <v>17</v>
      </c>
      <c r="E10" s="3">
        <f>'06835500'!J2</f>
        <v>29016.198347107438</v>
      </c>
    </row>
    <row r="11" spans="1:5">
      <c r="A11" t="s">
        <v>16</v>
      </c>
      <c r="B11">
        <v>6836500</v>
      </c>
      <c r="D11" t="s">
        <v>15</v>
      </c>
      <c r="E11" s="3">
        <f>'06836500'!J2</f>
        <v>1103.5239669421487</v>
      </c>
    </row>
    <row r="12" spans="1:5">
      <c r="A12" t="s">
        <v>13</v>
      </c>
      <c r="B12">
        <v>6838000</v>
      </c>
      <c r="D12" t="s">
        <v>14</v>
      </c>
      <c r="E12" s="3">
        <f>'06838000'!J2</f>
        <v>7029.4016528925613</v>
      </c>
    </row>
    <row r="13" spans="1:5">
      <c r="A13" t="s">
        <v>35</v>
      </c>
      <c r="C13" s="50">
        <v>6842500</v>
      </c>
      <c r="D13" t="s">
        <v>34</v>
      </c>
      <c r="E13" s="19">
        <f>'06842500'!J2</f>
        <v>40582.181157024796</v>
      </c>
    </row>
    <row r="14" spans="1:5">
      <c r="A14" t="s">
        <v>37</v>
      </c>
      <c r="C14" s="50">
        <v>6847000</v>
      </c>
      <c r="D14" t="s">
        <v>36</v>
      </c>
      <c r="E14" s="20">
        <f>'06847000'!J2</f>
        <v>289.76727272727277</v>
      </c>
    </row>
    <row r="15" spans="1:5">
      <c r="A15" t="s">
        <v>10</v>
      </c>
      <c r="B15">
        <v>6847500</v>
      </c>
      <c r="D15" t="s">
        <v>12</v>
      </c>
      <c r="E15" s="19">
        <f>'06847500'!J2</f>
        <v>1700.8859504132231</v>
      </c>
    </row>
    <row r="16" spans="1:5">
      <c r="A16" t="s">
        <v>38</v>
      </c>
      <c r="B16">
        <v>6848500</v>
      </c>
      <c r="D16" t="s">
        <v>24</v>
      </c>
      <c r="E16" s="19">
        <f>'06848500'!J2</f>
        <v>1362.6644628099175</v>
      </c>
    </row>
    <row r="17" spans="1:16">
      <c r="A17" t="s">
        <v>39</v>
      </c>
      <c r="B17" s="66">
        <v>6853020</v>
      </c>
      <c r="C17" s="50">
        <v>6853020</v>
      </c>
      <c r="D17" t="s">
        <v>40</v>
      </c>
      <c r="E17" s="19">
        <f>'06853020'!J2</f>
        <v>30641.597355371905</v>
      </c>
    </row>
    <row r="18" spans="1:16">
      <c r="A18" t="s">
        <v>41</v>
      </c>
      <c r="B18">
        <v>6853500</v>
      </c>
      <c r="D18" t="s">
        <v>5</v>
      </c>
      <c r="E18" s="19">
        <f>'06853500'!J2</f>
        <v>50362.314049586777</v>
      </c>
    </row>
    <row r="20" spans="1:16">
      <c r="A20" s="1"/>
      <c r="B20" s="1"/>
      <c r="C20" s="12"/>
    </row>
    <row r="21" spans="1:16">
      <c r="A21" s="1"/>
      <c r="B21" s="3"/>
      <c r="C21" s="3"/>
    </row>
    <row r="22" spans="1:16">
      <c r="A22" s="12" t="s">
        <v>57</v>
      </c>
      <c r="B22" s="12" t="s">
        <v>31</v>
      </c>
      <c r="C22" s="12"/>
      <c r="I22" s="23"/>
    </row>
    <row r="23" spans="1:16">
      <c r="A23" s="12" t="s">
        <v>58</v>
      </c>
      <c r="B23" s="3">
        <f>'06853500'!J3</f>
        <v>1703.8016528925623</v>
      </c>
      <c r="C23" s="3"/>
      <c r="E23" s="21"/>
      <c r="F23" s="21"/>
      <c r="G23" s="21"/>
      <c r="H23" s="21"/>
      <c r="I23" s="23"/>
      <c r="J23" s="21"/>
      <c r="K23" s="21"/>
      <c r="L23" s="21"/>
      <c r="M23" s="21"/>
    </row>
    <row r="24" spans="1:16">
      <c r="A24" s="12" t="s">
        <v>59</v>
      </c>
      <c r="B24" s="3">
        <f>'06853500'!J4</f>
        <v>4732.5619834710751</v>
      </c>
      <c r="C24" s="3"/>
      <c r="E24" s="22"/>
      <c r="F24" s="22"/>
      <c r="G24" s="22"/>
      <c r="H24" s="21"/>
      <c r="I24" s="21"/>
      <c r="J24" s="21"/>
      <c r="K24" s="21"/>
      <c r="L24" s="21"/>
      <c r="M24" s="21"/>
      <c r="N24" s="21"/>
      <c r="O24" s="21"/>
      <c r="P24" s="21"/>
    </row>
    <row r="25" spans="1:16">
      <c r="A25" s="12" t="s">
        <v>60</v>
      </c>
      <c r="B25" s="3">
        <f>'06853500'!J5</f>
        <v>4559.9999999999991</v>
      </c>
      <c r="C25" s="3"/>
      <c r="E25" s="22"/>
      <c r="F25" s="22"/>
      <c r="G25" s="22"/>
      <c r="H25" s="22"/>
      <c r="I25" s="23"/>
      <c r="J25" s="22"/>
      <c r="K25" s="24"/>
      <c r="L25" s="24"/>
      <c r="M25" s="24"/>
      <c r="N25" s="24"/>
      <c r="O25" s="24"/>
      <c r="P25" s="24"/>
    </row>
    <row r="26" spans="1:16">
      <c r="A26" s="12" t="s">
        <v>61</v>
      </c>
      <c r="B26" s="3">
        <f>'06853500'!J6</f>
        <v>1638.3471074380161</v>
      </c>
      <c r="C26" s="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>
      <c r="A27" s="12" t="s">
        <v>62</v>
      </c>
      <c r="B27" s="3">
        <f>'06853500'!J7</f>
        <v>2138.1818181818185</v>
      </c>
      <c r="C27" s="3"/>
      <c r="I27" s="23"/>
    </row>
    <row r="28" spans="1:16">
      <c r="A28" s="12" t="s">
        <v>63</v>
      </c>
      <c r="B28" s="3">
        <f>'06853500'!J8</f>
        <v>5817.5206611570256</v>
      </c>
      <c r="C28" s="3"/>
      <c r="I28" s="23"/>
    </row>
    <row r="29" spans="1:16">
      <c r="A29" s="12" t="s">
        <v>64</v>
      </c>
      <c r="B29" s="3">
        <f>'06853500'!J9</f>
        <v>5726.2809917355362</v>
      </c>
      <c r="C29" s="3"/>
      <c r="I29" s="23"/>
    </row>
    <row r="30" spans="1:16">
      <c r="A30" s="12" t="s">
        <v>65</v>
      </c>
      <c r="B30" s="3">
        <f>'06853500'!J10</f>
        <v>6892.5619834710742</v>
      </c>
      <c r="C30" s="3"/>
      <c r="I30" s="23"/>
    </row>
    <row r="31" spans="1:16">
      <c r="A31" s="12" t="s">
        <v>66</v>
      </c>
      <c r="B31" s="3">
        <f>'06853500'!J11</f>
        <v>4490.5785123966934</v>
      </c>
      <c r="C31" s="3"/>
      <c r="I31" s="23"/>
    </row>
    <row r="32" spans="1:16">
      <c r="A32" s="12" t="s">
        <v>67</v>
      </c>
      <c r="B32" s="3">
        <f>'06853500'!J12</f>
        <v>4716.6942148760345</v>
      </c>
      <c r="C32" s="3"/>
      <c r="I32" s="23"/>
    </row>
    <row r="33" spans="1:9">
      <c r="A33" s="12" t="s">
        <v>68</v>
      </c>
      <c r="B33" s="3">
        <f>'06853500'!J13</f>
        <v>4167.2727272727279</v>
      </c>
      <c r="C33" s="3"/>
      <c r="I33" s="23"/>
    </row>
    <row r="34" spans="1:9">
      <c r="A34" s="12" t="s">
        <v>69</v>
      </c>
      <c r="B34" s="3">
        <f>'06853500'!J14</f>
        <v>3778.5123966942147</v>
      </c>
      <c r="C34" s="3"/>
      <c r="I34" s="23"/>
    </row>
    <row r="35" spans="1:9">
      <c r="A35" s="12" t="s">
        <v>33</v>
      </c>
      <c r="B35" s="6">
        <f>SUM(B23:B34)</f>
        <v>50362.314049586777</v>
      </c>
      <c r="C35" s="6"/>
      <c r="I35" s="23"/>
    </row>
    <row r="36" spans="1:9">
      <c r="I36" s="23"/>
    </row>
    <row r="37" spans="1:9">
      <c r="I37" s="23"/>
    </row>
    <row r="38" spans="1:9">
      <c r="I38" s="23"/>
    </row>
    <row r="39" spans="1:9">
      <c r="I39" s="23"/>
    </row>
    <row r="40" spans="1:9">
      <c r="I40" s="23"/>
    </row>
    <row r="41" spans="1:9">
      <c r="I41" s="23"/>
    </row>
    <row r="42" spans="1:9">
      <c r="I42" s="23"/>
    </row>
    <row r="43" spans="1:9">
      <c r="I43" s="23"/>
    </row>
    <row r="44" spans="1:9">
      <c r="I44" s="23"/>
    </row>
    <row r="45" spans="1:9">
      <c r="I45" s="23"/>
    </row>
    <row r="46" spans="1:9">
      <c r="I46" s="23"/>
    </row>
    <row r="47" spans="1:9">
      <c r="I47" s="23"/>
    </row>
    <row r="48" spans="1:9">
      <c r="I48" s="23"/>
    </row>
    <row r="49" spans="9:13">
      <c r="I49" s="23"/>
      <c r="J49" s="17"/>
    </row>
    <row r="50" spans="9:13">
      <c r="I50" s="23"/>
      <c r="J50" s="17"/>
      <c r="M50" s="16"/>
    </row>
    <row r="51" spans="9:13">
      <c r="I51" s="23"/>
      <c r="J51" s="17"/>
      <c r="M51" s="16"/>
    </row>
    <row r="52" spans="9:13">
      <c r="I52" s="23"/>
      <c r="J52" s="17"/>
      <c r="M52" s="16"/>
    </row>
    <row r="53" spans="9:13">
      <c r="I53" s="23"/>
      <c r="J53" s="17"/>
      <c r="M53" s="16"/>
    </row>
    <row r="54" spans="9:13">
      <c r="I54" s="23"/>
      <c r="J54" s="17"/>
      <c r="M54" s="16"/>
    </row>
    <row r="55" spans="9:13">
      <c r="I55" s="23"/>
      <c r="J55" s="17"/>
      <c r="M55" s="16"/>
    </row>
    <row r="56" spans="9:13">
      <c r="I56" s="23"/>
      <c r="J56" s="17"/>
      <c r="M56" s="16"/>
    </row>
    <row r="57" spans="9:13">
      <c r="I57" s="23"/>
      <c r="J57" s="17"/>
      <c r="M57" s="16"/>
    </row>
    <row r="58" spans="9:13">
      <c r="I58" s="23"/>
      <c r="J58" s="17"/>
      <c r="M58" s="16"/>
    </row>
    <row r="59" spans="9:13">
      <c r="I59" s="23"/>
      <c r="J59" s="17"/>
      <c r="M59" s="16"/>
    </row>
    <row r="60" spans="9:13">
      <c r="I60" s="23"/>
      <c r="J60" s="17"/>
      <c r="M60" s="16"/>
    </row>
    <row r="61" spans="9:13">
      <c r="I61" s="23"/>
      <c r="J61" s="17"/>
      <c r="M61" s="16"/>
    </row>
    <row r="62" spans="9:13">
      <c r="I62" s="23"/>
      <c r="J62" s="17"/>
      <c r="M62" s="16"/>
    </row>
    <row r="63" spans="9:13">
      <c r="I63" s="23"/>
      <c r="J63" s="17"/>
      <c r="M63" s="16"/>
    </row>
    <row r="64" spans="9:13">
      <c r="I64" s="23"/>
      <c r="J64" s="17"/>
      <c r="M64" s="16"/>
    </row>
    <row r="65" spans="9:13">
      <c r="I65" s="23"/>
      <c r="J65" s="17"/>
      <c r="M65" s="16"/>
    </row>
    <row r="66" spans="9:13">
      <c r="I66" s="23"/>
      <c r="J66" s="17"/>
      <c r="M66" s="16"/>
    </row>
    <row r="67" spans="9:13">
      <c r="I67" s="23"/>
      <c r="J67" s="17"/>
      <c r="M67" s="16"/>
    </row>
    <row r="68" spans="9:13">
      <c r="I68" s="23"/>
      <c r="J68" s="17"/>
      <c r="M68" s="16"/>
    </row>
    <row r="69" spans="9:13">
      <c r="I69" s="23"/>
      <c r="J69" s="17"/>
      <c r="M69" s="16"/>
    </row>
    <row r="70" spans="9:13">
      <c r="I70" s="23"/>
      <c r="J70" s="17"/>
      <c r="M70" s="16"/>
    </row>
    <row r="71" spans="9:13">
      <c r="I71" s="23"/>
      <c r="J71" s="17"/>
      <c r="M71" s="16"/>
    </row>
    <row r="72" spans="9:13">
      <c r="I72" s="23"/>
      <c r="J72" s="17"/>
      <c r="M72" s="16"/>
    </row>
    <row r="73" spans="9:13">
      <c r="I73" s="23"/>
      <c r="J73" s="17"/>
      <c r="M73" s="16"/>
    </row>
    <row r="74" spans="9:13">
      <c r="I74" s="23"/>
      <c r="J74" s="17"/>
      <c r="M74" s="16"/>
    </row>
    <row r="75" spans="9:13">
      <c r="I75" s="23"/>
      <c r="J75" s="17"/>
      <c r="M75" s="16"/>
    </row>
    <row r="76" spans="9:13">
      <c r="I76" s="23"/>
      <c r="J76" s="17"/>
      <c r="M76" s="16"/>
    </row>
    <row r="77" spans="9:13">
      <c r="I77" s="23"/>
      <c r="J77" s="17"/>
      <c r="M77" s="16"/>
    </row>
    <row r="78" spans="9:13">
      <c r="I78" s="23"/>
      <c r="J78" s="17"/>
      <c r="M78" s="16"/>
    </row>
    <row r="79" spans="9:13">
      <c r="I79" s="23"/>
      <c r="J79" s="17"/>
      <c r="M79" s="16"/>
    </row>
    <row r="80" spans="9:13">
      <c r="I80" s="23"/>
      <c r="J80" s="17"/>
      <c r="M80" s="16"/>
    </row>
    <row r="81" spans="9:13">
      <c r="I81" s="23"/>
      <c r="J81" s="17"/>
      <c r="M81" s="16"/>
    </row>
    <row r="82" spans="9:13">
      <c r="I82" s="23"/>
      <c r="J82" s="17"/>
      <c r="M82" s="16"/>
    </row>
    <row r="83" spans="9:13">
      <c r="I83" s="23"/>
      <c r="J83" s="17"/>
      <c r="M83" s="16"/>
    </row>
    <row r="84" spans="9:13">
      <c r="I84" s="23"/>
      <c r="J84" s="17"/>
      <c r="M84" s="16"/>
    </row>
    <row r="85" spans="9:13">
      <c r="I85" s="23"/>
      <c r="J85" s="17"/>
      <c r="M85" s="16"/>
    </row>
    <row r="86" spans="9:13">
      <c r="I86" s="23"/>
      <c r="J86" s="17"/>
      <c r="M86" s="16"/>
    </row>
    <row r="87" spans="9:13">
      <c r="I87" s="23"/>
      <c r="J87" s="17"/>
      <c r="M87" s="16"/>
    </row>
    <row r="88" spans="9:13">
      <c r="I88" s="23"/>
      <c r="J88" s="17"/>
      <c r="M88" s="16"/>
    </row>
    <row r="89" spans="9:13">
      <c r="I89" s="23"/>
      <c r="J89" s="17"/>
      <c r="M89" s="16"/>
    </row>
    <row r="90" spans="9:13">
      <c r="I90" s="23"/>
      <c r="J90" s="17"/>
      <c r="M90" s="16"/>
    </row>
    <row r="91" spans="9:13">
      <c r="I91" s="23"/>
      <c r="J91" s="17"/>
      <c r="M91" s="16"/>
    </row>
    <row r="92" spans="9:13">
      <c r="I92" s="23"/>
      <c r="J92" s="17"/>
      <c r="M92" s="16"/>
    </row>
    <row r="93" spans="9:13">
      <c r="I93" s="23"/>
      <c r="J93" s="17"/>
      <c r="M93" s="16"/>
    </row>
    <row r="94" spans="9:13">
      <c r="I94" s="23"/>
      <c r="J94" s="17"/>
      <c r="M94" s="16"/>
    </row>
    <row r="95" spans="9:13">
      <c r="I95" s="23"/>
      <c r="J95" s="17"/>
      <c r="M95" s="16"/>
    </row>
    <row r="96" spans="9:13">
      <c r="I96" s="23"/>
      <c r="J96" s="17"/>
      <c r="M96" s="16"/>
    </row>
    <row r="97" spans="9:13">
      <c r="I97" s="23"/>
      <c r="J97" s="17"/>
      <c r="M97" s="16"/>
    </row>
    <row r="98" spans="9:13">
      <c r="I98" s="23"/>
      <c r="J98" s="17"/>
      <c r="M98" s="16"/>
    </row>
    <row r="99" spans="9:13">
      <c r="I99" s="23"/>
      <c r="J99" s="17"/>
      <c r="M99" s="16"/>
    </row>
    <row r="100" spans="9:13">
      <c r="I100" s="23"/>
      <c r="J100" s="17"/>
      <c r="M100" s="16"/>
    </row>
    <row r="101" spans="9:13">
      <c r="I101" s="23"/>
      <c r="J101" s="17"/>
      <c r="M101" s="16"/>
    </row>
    <row r="102" spans="9:13">
      <c r="I102" s="23"/>
      <c r="J102" s="17"/>
      <c r="M102" s="16"/>
    </row>
    <row r="103" spans="9:13">
      <c r="I103" s="23"/>
      <c r="J103" s="17"/>
      <c r="M103" s="16"/>
    </row>
    <row r="104" spans="9:13">
      <c r="I104" s="23"/>
      <c r="J104" s="17"/>
      <c r="M104" s="16"/>
    </row>
    <row r="105" spans="9:13">
      <c r="I105" s="23"/>
      <c r="J105" s="17"/>
      <c r="M105" s="16"/>
    </row>
    <row r="106" spans="9:13">
      <c r="I106" s="23"/>
      <c r="J106" s="17"/>
      <c r="M106" s="16"/>
    </row>
    <row r="107" spans="9:13">
      <c r="I107" s="23"/>
      <c r="J107" s="17"/>
      <c r="M107" s="16"/>
    </row>
    <row r="108" spans="9:13">
      <c r="I108" s="23"/>
      <c r="J108" s="17"/>
      <c r="M108" s="16"/>
    </row>
    <row r="109" spans="9:13">
      <c r="I109" s="23"/>
      <c r="J109" s="17"/>
      <c r="M109" s="16"/>
    </row>
    <row r="110" spans="9:13">
      <c r="I110" s="23"/>
      <c r="J110" s="17"/>
      <c r="M110" s="16"/>
    </row>
    <row r="111" spans="9:13">
      <c r="I111" s="23"/>
      <c r="J111" s="17"/>
      <c r="M111" s="16"/>
    </row>
    <row r="112" spans="9:13">
      <c r="I112" s="23"/>
      <c r="J112" s="17"/>
      <c r="M112" s="16"/>
    </row>
    <row r="113" spans="9:13">
      <c r="I113" s="23"/>
      <c r="J113" s="17"/>
      <c r="M113" s="16"/>
    </row>
    <row r="114" spans="9:13">
      <c r="I114" s="23"/>
      <c r="J114" s="17"/>
      <c r="M114" s="16"/>
    </row>
    <row r="115" spans="9:13">
      <c r="I115" s="23"/>
      <c r="J115" s="17"/>
      <c r="M115" s="16"/>
    </row>
    <row r="116" spans="9:13">
      <c r="I116" s="23"/>
      <c r="J116" s="17"/>
      <c r="M116" s="16"/>
    </row>
    <row r="117" spans="9:13">
      <c r="I117" s="23"/>
      <c r="J117" s="17"/>
      <c r="M117" s="16"/>
    </row>
    <row r="118" spans="9:13">
      <c r="I118" s="23"/>
      <c r="J118" s="17"/>
      <c r="M118" s="16"/>
    </row>
    <row r="119" spans="9:13">
      <c r="I119" s="23"/>
      <c r="J119" s="17"/>
      <c r="M119" s="16"/>
    </row>
    <row r="120" spans="9:13">
      <c r="I120" s="23"/>
      <c r="J120" s="17"/>
      <c r="M120" s="16"/>
    </row>
    <row r="121" spans="9:13">
      <c r="I121" s="23"/>
      <c r="J121" s="17"/>
      <c r="M121" s="16"/>
    </row>
    <row r="122" spans="9:13">
      <c r="I122" s="23"/>
      <c r="J122" s="17"/>
      <c r="M122" s="16"/>
    </row>
    <row r="123" spans="9:13">
      <c r="I123" s="23"/>
      <c r="J123" s="17"/>
      <c r="M123" s="16"/>
    </row>
    <row r="124" spans="9:13">
      <c r="I124" s="23"/>
      <c r="J124" s="17"/>
      <c r="M124" s="16"/>
    </row>
    <row r="125" spans="9:13">
      <c r="I125" s="23"/>
      <c r="J125" s="17"/>
      <c r="M125" s="16"/>
    </row>
    <row r="126" spans="9:13">
      <c r="I126" s="23"/>
      <c r="J126" s="17"/>
      <c r="M126" s="16"/>
    </row>
    <row r="127" spans="9:13">
      <c r="I127" s="23"/>
      <c r="J127" s="17"/>
      <c r="M127" s="16"/>
    </row>
    <row r="128" spans="9:13">
      <c r="I128" s="23"/>
      <c r="J128" s="17"/>
      <c r="M128" s="16"/>
    </row>
    <row r="129" spans="9:13">
      <c r="I129" s="23"/>
      <c r="J129" s="17"/>
      <c r="M129" s="16"/>
    </row>
    <row r="130" spans="9:13">
      <c r="I130" s="23"/>
      <c r="J130" s="17"/>
      <c r="M130" s="16"/>
    </row>
    <row r="131" spans="9:13">
      <c r="I131" s="23"/>
      <c r="J131" s="17"/>
      <c r="M131" s="16"/>
    </row>
    <row r="132" spans="9:13">
      <c r="I132" s="23"/>
      <c r="J132" s="17"/>
      <c r="M132" s="16"/>
    </row>
    <row r="133" spans="9:13">
      <c r="I133" s="23"/>
      <c r="J133" s="17"/>
      <c r="M133" s="16"/>
    </row>
    <row r="134" spans="9:13">
      <c r="I134" s="23"/>
      <c r="J134" s="17"/>
      <c r="M134" s="16"/>
    </row>
    <row r="135" spans="9:13">
      <c r="I135" s="23"/>
      <c r="J135" s="17"/>
      <c r="M135" s="16"/>
    </row>
    <row r="136" spans="9:13">
      <c r="I136" s="23"/>
      <c r="J136" s="17"/>
      <c r="M136" s="16"/>
    </row>
    <row r="137" spans="9:13">
      <c r="I137" s="23"/>
      <c r="J137" s="17"/>
      <c r="M137" s="16"/>
    </row>
    <row r="138" spans="9:13">
      <c r="I138" s="23"/>
      <c r="J138" s="17"/>
      <c r="M138" s="16"/>
    </row>
    <row r="139" spans="9:13">
      <c r="I139" s="23"/>
      <c r="J139" s="17"/>
      <c r="M139" s="16"/>
    </row>
    <row r="140" spans="9:13">
      <c r="I140" s="23"/>
      <c r="J140" s="17"/>
      <c r="M140" s="1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G369"/>
  <sheetViews>
    <sheetView workbookViewId="0">
      <selection activeCell="G373" sqref="G373"/>
    </sheetView>
  </sheetViews>
  <sheetFormatPr defaultRowHeight="15"/>
  <cols>
    <col min="1" max="1" width="5.5703125" style="55" bestFit="1" customWidth="1"/>
    <col min="2" max="3" width="4.28515625" style="55" bestFit="1" customWidth="1"/>
    <col min="4" max="4" width="6.5703125" style="18" bestFit="1" customWidth="1"/>
    <col min="5" max="5" width="4" style="55" bestFit="1" customWidth="1"/>
    <col min="6" max="6" width="8.42578125" style="55" bestFit="1" customWidth="1"/>
    <col min="7" max="7" width="4.5703125" style="55" customWidth="1"/>
    <col min="8" max="8" width="5.140625" style="55" bestFit="1" customWidth="1"/>
    <col min="9" max="9" width="5.28515625" style="55" bestFit="1" customWidth="1"/>
    <col min="10" max="10" width="8.5703125" style="55" bestFit="1" customWidth="1"/>
    <col min="11" max="11" width="10.7109375" style="55" bestFit="1" customWidth="1"/>
    <col min="12" max="13" width="5.5703125" style="55" bestFit="1" customWidth="1"/>
    <col min="14" max="14" width="3.5703125" style="55" bestFit="1" customWidth="1"/>
    <col min="15" max="16384" width="9.140625" style="55"/>
  </cols>
  <sheetData>
    <row r="1" spans="1:33" s="64" customFormat="1">
      <c r="A1" s="64" t="s">
        <v>39</v>
      </c>
      <c r="D1" s="65"/>
    </row>
    <row r="2" spans="1:33">
      <c r="A2" s="2" t="s">
        <v>32</v>
      </c>
      <c r="B2" s="12" t="s">
        <v>30</v>
      </c>
      <c r="C2" s="12" t="s">
        <v>9</v>
      </c>
      <c r="D2" s="8" t="s">
        <v>6</v>
      </c>
      <c r="E2" s="12" t="s">
        <v>3</v>
      </c>
      <c r="F2" s="12" t="s">
        <v>31</v>
      </c>
      <c r="G2" s="12"/>
      <c r="I2" s="12" t="s">
        <v>33</v>
      </c>
      <c r="J2" s="10">
        <f>SUM(J3:J14)</f>
        <v>30641.597355371905</v>
      </c>
      <c r="K2" s="66" t="s">
        <v>56</v>
      </c>
      <c r="L2" s="66" t="s">
        <v>108</v>
      </c>
      <c r="M2" s="66" t="s">
        <v>109</v>
      </c>
      <c r="N2" s="66" t="s">
        <v>75</v>
      </c>
      <c r="O2" s="66" t="s">
        <v>76</v>
      </c>
      <c r="P2" s="66" t="s">
        <v>77</v>
      </c>
      <c r="Q2" s="66" t="s">
        <v>78</v>
      </c>
      <c r="R2" s="66" t="s">
        <v>79</v>
      </c>
      <c r="S2" s="66" t="s">
        <v>86</v>
      </c>
      <c r="T2" s="66" t="s">
        <v>87</v>
      </c>
    </row>
    <row r="3" spans="1:33">
      <c r="A3" s="55">
        <f>YEAR(K3)</f>
        <v>2014</v>
      </c>
      <c r="B3" s="55">
        <f>MONTH(K3)</f>
        <v>1</v>
      </c>
      <c r="C3" s="55">
        <f>DAY(K3)</f>
        <v>1</v>
      </c>
      <c r="D3" s="18">
        <f t="shared" ref="D3:E34" si="0">L3</f>
        <v>16.5</v>
      </c>
      <c r="E3" s="55">
        <f t="shared" si="0"/>
        <v>1</v>
      </c>
      <c r="F3" s="13">
        <f>D3*(86400/43560)</f>
        <v>32.727272727272727</v>
      </c>
      <c r="G3" s="13"/>
      <c r="H3" s="55" t="s">
        <v>44</v>
      </c>
      <c r="I3" s="55">
        <v>1</v>
      </c>
      <c r="J3" s="18">
        <f>SUMIF(B:B,I3,F:F)</f>
        <v>4474.1157024793392</v>
      </c>
      <c r="K3" s="58">
        <v>41640</v>
      </c>
      <c r="L3" s="57">
        <v>16.5</v>
      </c>
      <c r="M3" s="59">
        <v>1</v>
      </c>
      <c r="N3" s="59">
        <v>0</v>
      </c>
      <c r="O3" s="59">
        <v>0</v>
      </c>
      <c r="P3" s="57">
        <v>100</v>
      </c>
      <c r="Q3" s="57" t="s">
        <v>88</v>
      </c>
      <c r="R3" s="57" t="s">
        <v>89</v>
      </c>
      <c r="S3" s="57" t="s">
        <v>90</v>
      </c>
      <c r="T3" s="57" t="s">
        <v>91</v>
      </c>
      <c r="U3" s="57" t="s">
        <v>92</v>
      </c>
      <c r="V3" s="57" t="s">
        <v>93</v>
      </c>
      <c r="W3" s="57" t="s">
        <v>94</v>
      </c>
      <c r="X3" s="57" t="s">
        <v>95</v>
      </c>
      <c r="Y3" s="57" t="s">
        <v>96</v>
      </c>
      <c r="Z3" s="57" t="s">
        <v>97</v>
      </c>
      <c r="AA3" s="57" t="s">
        <v>98</v>
      </c>
      <c r="AB3" s="57" t="s">
        <v>99</v>
      </c>
      <c r="AC3" s="57" t="s">
        <v>100</v>
      </c>
      <c r="AD3" s="57" t="s">
        <v>101</v>
      </c>
      <c r="AE3" s="57" t="s">
        <v>102</v>
      </c>
      <c r="AF3" s="57" t="s">
        <v>4</v>
      </c>
      <c r="AG3" s="57" t="s">
        <v>103</v>
      </c>
    </row>
    <row r="4" spans="1:33">
      <c r="A4" s="55">
        <f t="shared" ref="A4:A67" si="1">YEAR(K4)</f>
        <v>2014</v>
      </c>
      <c r="B4" s="55">
        <f t="shared" ref="B4:B67" si="2">MONTH(K4)</f>
        <v>1</v>
      </c>
      <c r="C4" s="55">
        <f t="shared" ref="C4:C67" si="3">DAY(K4)</f>
        <v>2</v>
      </c>
      <c r="D4" s="18">
        <f t="shared" si="0"/>
        <v>17.5</v>
      </c>
      <c r="E4" s="55">
        <f t="shared" si="0"/>
        <v>1</v>
      </c>
      <c r="F4" s="13">
        <f t="shared" ref="F4:F67" si="4">D4*(86400/43560)</f>
        <v>34.710743801652896</v>
      </c>
      <c r="G4" s="13"/>
      <c r="H4" s="55" t="s">
        <v>45</v>
      </c>
      <c r="I4" s="55">
        <v>2</v>
      </c>
      <c r="J4" s="18">
        <f>SUMIF(B:B,I4,F:F)</f>
        <v>5038.2148760330583</v>
      </c>
      <c r="K4" s="58">
        <v>41641</v>
      </c>
      <c r="L4" s="57">
        <v>17.5</v>
      </c>
      <c r="M4" s="59">
        <v>1</v>
      </c>
      <c r="N4" s="59">
        <v>0</v>
      </c>
      <c r="O4" s="59">
        <v>0</v>
      </c>
      <c r="P4" s="57">
        <v>100</v>
      </c>
      <c r="Q4" s="57" t="s">
        <v>88</v>
      </c>
      <c r="R4" s="57" t="s">
        <v>89</v>
      </c>
      <c r="S4" s="57" t="s">
        <v>90</v>
      </c>
      <c r="T4" s="57" t="s">
        <v>91</v>
      </c>
      <c r="U4" s="57" t="s">
        <v>92</v>
      </c>
      <c r="V4" s="57" t="s">
        <v>93</v>
      </c>
      <c r="W4" s="57" t="s">
        <v>94</v>
      </c>
      <c r="X4" s="57" t="s">
        <v>95</v>
      </c>
      <c r="Y4" s="57" t="s">
        <v>96</v>
      </c>
      <c r="Z4" s="57" t="s">
        <v>97</v>
      </c>
      <c r="AA4" s="57" t="s">
        <v>98</v>
      </c>
      <c r="AB4" s="57" t="s">
        <v>99</v>
      </c>
      <c r="AC4" s="57" t="s">
        <v>100</v>
      </c>
      <c r="AD4" s="57" t="s">
        <v>101</v>
      </c>
      <c r="AE4" s="57" t="s">
        <v>102</v>
      </c>
      <c r="AF4" s="57" t="s">
        <v>4</v>
      </c>
      <c r="AG4" s="57" t="s">
        <v>103</v>
      </c>
    </row>
    <row r="5" spans="1:33">
      <c r="A5" s="55">
        <f t="shared" si="1"/>
        <v>2014</v>
      </c>
      <c r="B5" s="55">
        <f t="shared" si="2"/>
        <v>1</v>
      </c>
      <c r="C5" s="55">
        <f t="shared" si="3"/>
        <v>3</v>
      </c>
      <c r="D5" s="18">
        <f t="shared" si="0"/>
        <v>20.399999999999999</v>
      </c>
      <c r="E5" s="55">
        <f t="shared" si="0"/>
        <v>1</v>
      </c>
      <c r="F5" s="13">
        <f t="shared" si="4"/>
        <v>40.462809917355372</v>
      </c>
      <c r="G5" s="13"/>
      <c r="H5" s="55" t="s">
        <v>46</v>
      </c>
      <c r="I5" s="55">
        <v>3</v>
      </c>
      <c r="J5" s="18">
        <f>SUMIF(B:B,I5,F:F)</f>
        <v>2424.8727272727274</v>
      </c>
      <c r="K5" s="58">
        <v>41642</v>
      </c>
      <c r="L5" s="57">
        <v>20.399999999999999</v>
      </c>
      <c r="M5" s="59">
        <v>1</v>
      </c>
      <c r="N5" s="59">
        <v>0</v>
      </c>
      <c r="O5" s="59">
        <v>0</v>
      </c>
      <c r="P5" s="57">
        <v>100</v>
      </c>
      <c r="Q5" s="57" t="s">
        <v>88</v>
      </c>
      <c r="R5" s="57" t="s">
        <v>89</v>
      </c>
      <c r="S5" s="57" t="s">
        <v>90</v>
      </c>
      <c r="T5" s="57" t="s">
        <v>91</v>
      </c>
      <c r="U5" s="57" t="s">
        <v>92</v>
      </c>
      <c r="V5" s="57" t="s">
        <v>93</v>
      </c>
      <c r="W5" s="57" t="s">
        <v>94</v>
      </c>
      <c r="X5" s="57" t="s">
        <v>95</v>
      </c>
      <c r="Y5" s="57" t="s">
        <v>96</v>
      </c>
      <c r="Z5" s="57" t="s">
        <v>97</v>
      </c>
      <c r="AA5" s="57" t="s">
        <v>98</v>
      </c>
      <c r="AB5" s="57" t="s">
        <v>99</v>
      </c>
      <c r="AC5" s="57" t="s">
        <v>100</v>
      </c>
      <c r="AD5" s="57" t="s">
        <v>101</v>
      </c>
      <c r="AE5" s="57" t="s">
        <v>102</v>
      </c>
      <c r="AF5" s="57" t="s">
        <v>4</v>
      </c>
      <c r="AG5" s="57" t="s">
        <v>103</v>
      </c>
    </row>
    <row r="6" spans="1:33">
      <c r="A6" s="55">
        <f t="shared" si="1"/>
        <v>2014</v>
      </c>
      <c r="B6" s="55">
        <f t="shared" si="2"/>
        <v>1</v>
      </c>
      <c r="C6" s="55">
        <f t="shared" si="3"/>
        <v>4</v>
      </c>
      <c r="D6" s="18">
        <f t="shared" si="0"/>
        <v>23.1</v>
      </c>
      <c r="E6" s="55">
        <f t="shared" si="0"/>
        <v>1</v>
      </c>
      <c r="F6" s="13">
        <f t="shared" si="4"/>
        <v>45.81818181818182</v>
      </c>
      <c r="G6" s="13"/>
      <c r="H6" s="55" t="s">
        <v>47</v>
      </c>
      <c r="I6" s="55">
        <v>4</v>
      </c>
      <c r="J6" s="18">
        <f>SUMIF(B:B,I6,F:F)</f>
        <v>191.16694214876034</v>
      </c>
      <c r="K6" s="58">
        <v>41643</v>
      </c>
      <c r="L6" s="57">
        <v>23.1</v>
      </c>
      <c r="M6" s="59">
        <v>1</v>
      </c>
      <c r="N6" s="59">
        <v>0</v>
      </c>
      <c r="O6" s="59">
        <v>0</v>
      </c>
      <c r="P6" s="57">
        <v>100</v>
      </c>
      <c r="Q6" s="57" t="s">
        <v>88</v>
      </c>
      <c r="R6" s="57" t="s">
        <v>89</v>
      </c>
      <c r="S6" s="57" t="s">
        <v>90</v>
      </c>
      <c r="T6" s="57" t="s">
        <v>91</v>
      </c>
      <c r="U6" s="57" t="s">
        <v>92</v>
      </c>
      <c r="V6" s="57" t="s">
        <v>93</v>
      </c>
      <c r="W6" s="57" t="s">
        <v>94</v>
      </c>
      <c r="X6" s="57" t="s">
        <v>95</v>
      </c>
      <c r="Y6" s="57" t="s">
        <v>96</v>
      </c>
      <c r="Z6" s="57" t="s">
        <v>97</v>
      </c>
      <c r="AA6" s="57" t="s">
        <v>98</v>
      </c>
      <c r="AB6" s="57" t="s">
        <v>99</v>
      </c>
      <c r="AC6" s="57" t="s">
        <v>100</v>
      </c>
      <c r="AD6" s="57" t="s">
        <v>101</v>
      </c>
      <c r="AE6" s="57" t="s">
        <v>102</v>
      </c>
      <c r="AF6" s="57" t="s">
        <v>4</v>
      </c>
      <c r="AG6" s="57" t="s">
        <v>103</v>
      </c>
    </row>
    <row r="7" spans="1:33">
      <c r="A7" s="55">
        <f t="shared" si="1"/>
        <v>2014</v>
      </c>
      <c r="B7" s="55">
        <f t="shared" si="2"/>
        <v>1</v>
      </c>
      <c r="C7" s="55">
        <f t="shared" si="3"/>
        <v>5</v>
      </c>
      <c r="D7" s="18">
        <f t="shared" si="0"/>
        <v>20.6</v>
      </c>
      <c r="E7" s="55">
        <f t="shared" si="0"/>
        <v>1</v>
      </c>
      <c r="F7" s="13">
        <f t="shared" si="4"/>
        <v>40.859504132231407</v>
      </c>
      <c r="G7" s="13"/>
      <c r="H7" s="55" t="s">
        <v>48</v>
      </c>
      <c r="I7" s="55">
        <v>5</v>
      </c>
      <c r="J7" s="18">
        <f>SUMIF(B:B,I7,F:F)</f>
        <v>201.06446280991742</v>
      </c>
      <c r="K7" s="58">
        <v>41644</v>
      </c>
      <c r="L7" s="57">
        <v>20.6</v>
      </c>
      <c r="M7" s="59">
        <v>1</v>
      </c>
      <c r="N7" s="59">
        <v>0</v>
      </c>
      <c r="O7" s="59">
        <v>0</v>
      </c>
      <c r="P7" s="57">
        <v>100</v>
      </c>
      <c r="Q7" s="57" t="s">
        <v>88</v>
      </c>
      <c r="R7" s="57" t="s">
        <v>89</v>
      </c>
      <c r="S7" s="57" t="s">
        <v>90</v>
      </c>
      <c r="T7" s="57" t="s">
        <v>91</v>
      </c>
      <c r="U7" s="57" t="s">
        <v>92</v>
      </c>
      <c r="V7" s="57" t="s">
        <v>93</v>
      </c>
      <c r="W7" s="57" t="s">
        <v>94</v>
      </c>
      <c r="X7" s="57" t="s">
        <v>95</v>
      </c>
      <c r="Y7" s="57" t="s">
        <v>96</v>
      </c>
      <c r="Z7" s="57" t="s">
        <v>97</v>
      </c>
      <c r="AA7" s="57" t="s">
        <v>98</v>
      </c>
      <c r="AB7" s="57" t="s">
        <v>99</v>
      </c>
      <c r="AC7" s="57" t="s">
        <v>100</v>
      </c>
      <c r="AD7" s="57" t="s">
        <v>101</v>
      </c>
      <c r="AE7" s="57" t="s">
        <v>102</v>
      </c>
      <c r="AF7" s="57" t="s">
        <v>4</v>
      </c>
      <c r="AG7" s="57" t="s">
        <v>103</v>
      </c>
    </row>
    <row r="8" spans="1:33">
      <c r="A8" s="55">
        <f t="shared" si="1"/>
        <v>2014</v>
      </c>
      <c r="B8" s="55">
        <f t="shared" si="2"/>
        <v>1</v>
      </c>
      <c r="C8" s="55">
        <f t="shared" si="3"/>
        <v>6</v>
      </c>
      <c r="D8" s="18">
        <f t="shared" si="0"/>
        <v>24.6</v>
      </c>
      <c r="E8" s="55">
        <f t="shared" si="0"/>
        <v>1</v>
      </c>
      <c r="F8" s="13">
        <f t="shared" si="4"/>
        <v>48.793388429752071</v>
      </c>
      <c r="G8" s="13"/>
      <c r="H8" s="55" t="s">
        <v>49</v>
      </c>
      <c r="I8" s="55">
        <v>6</v>
      </c>
      <c r="J8" s="18">
        <f>SUMIF(B:B,I8,F:F)</f>
        <v>1884.1983471074382</v>
      </c>
      <c r="K8" s="58">
        <v>41645</v>
      </c>
      <c r="L8" s="57">
        <v>24.6</v>
      </c>
      <c r="M8" s="59">
        <v>1</v>
      </c>
      <c r="N8" s="59">
        <v>0</v>
      </c>
      <c r="O8" s="59">
        <v>0</v>
      </c>
      <c r="P8" s="57">
        <v>100</v>
      </c>
      <c r="Q8" s="57" t="s">
        <v>88</v>
      </c>
      <c r="R8" s="57" t="s">
        <v>89</v>
      </c>
      <c r="S8" s="57" t="s">
        <v>90</v>
      </c>
      <c r="T8" s="57" t="s">
        <v>91</v>
      </c>
      <c r="U8" s="57" t="s">
        <v>92</v>
      </c>
      <c r="V8" s="57" t="s">
        <v>93</v>
      </c>
      <c r="W8" s="57" t="s">
        <v>94</v>
      </c>
      <c r="X8" s="57" t="s">
        <v>95</v>
      </c>
      <c r="Y8" s="57" t="s">
        <v>96</v>
      </c>
      <c r="Z8" s="57" t="s">
        <v>97</v>
      </c>
      <c r="AA8" s="57" t="s">
        <v>98</v>
      </c>
      <c r="AB8" s="57" t="s">
        <v>99</v>
      </c>
      <c r="AC8" s="57" t="s">
        <v>100</v>
      </c>
      <c r="AD8" s="57" t="s">
        <v>101</v>
      </c>
      <c r="AE8" s="57" t="s">
        <v>102</v>
      </c>
      <c r="AF8" s="57" t="s">
        <v>4</v>
      </c>
      <c r="AG8" s="57" t="s">
        <v>103</v>
      </c>
    </row>
    <row r="9" spans="1:33">
      <c r="A9" s="55">
        <f t="shared" si="1"/>
        <v>2014</v>
      </c>
      <c r="B9" s="55">
        <f t="shared" si="2"/>
        <v>1</v>
      </c>
      <c r="C9" s="55">
        <f t="shared" si="3"/>
        <v>7</v>
      </c>
      <c r="D9" s="18">
        <f t="shared" si="0"/>
        <v>32.6</v>
      </c>
      <c r="E9" s="55">
        <f t="shared" si="0"/>
        <v>1</v>
      </c>
      <c r="F9" s="13">
        <f t="shared" si="4"/>
        <v>64.661157024793397</v>
      </c>
      <c r="G9" s="13"/>
      <c r="H9" s="55" t="s">
        <v>50</v>
      </c>
      <c r="I9" s="55">
        <v>7</v>
      </c>
      <c r="J9" s="18">
        <f>SUMIF(B:B,I9,F:F)</f>
        <v>3703.7157024793387</v>
      </c>
      <c r="K9" s="58">
        <v>41646</v>
      </c>
      <c r="L9" s="57">
        <v>32.6</v>
      </c>
      <c r="M9" s="59">
        <v>1</v>
      </c>
      <c r="N9" s="59">
        <v>0</v>
      </c>
      <c r="O9" s="59">
        <v>0</v>
      </c>
      <c r="P9" s="57">
        <v>100</v>
      </c>
      <c r="Q9" s="57" t="s">
        <v>88</v>
      </c>
      <c r="R9" s="57" t="s">
        <v>89</v>
      </c>
      <c r="S9" s="57" t="s">
        <v>90</v>
      </c>
      <c r="T9" s="57" t="s">
        <v>91</v>
      </c>
      <c r="U9" s="57" t="s">
        <v>92</v>
      </c>
      <c r="V9" s="57" t="s">
        <v>93</v>
      </c>
      <c r="W9" s="57" t="s">
        <v>94</v>
      </c>
      <c r="X9" s="57" t="s">
        <v>95</v>
      </c>
      <c r="Y9" s="57" t="s">
        <v>96</v>
      </c>
      <c r="Z9" s="57" t="s">
        <v>97</v>
      </c>
      <c r="AA9" s="57" t="s">
        <v>98</v>
      </c>
      <c r="AB9" s="57" t="s">
        <v>99</v>
      </c>
      <c r="AC9" s="57" t="s">
        <v>100</v>
      </c>
      <c r="AD9" s="57" t="s">
        <v>101</v>
      </c>
      <c r="AE9" s="57" t="s">
        <v>102</v>
      </c>
      <c r="AF9" s="57" t="s">
        <v>4</v>
      </c>
      <c r="AG9" s="57" t="s">
        <v>103</v>
      </c>
    </row>
    <row r="10" spans="1:33">
      <c r="A10" s="55">
        <f t="shared" si="1"/>
        <v>2014</v>
      </c>
      <c r="B10" s="55">
        <f t="shared" si="2"/>
        <v>1</v>
      </c>
      <c r="C10" s="55">
        <f t="shared" si="3"/>
        <v>8</v>
      </c>
      <c r="D10" s="18">
        <f t="shared" si="0"/>
        <v>33.700000000000003</v>
      </c>
      <c r="E10" s="55">
        <f t="shared" si="0"/>
        <v>1</v>
      </c>
      <c r="F10" s="13">
        <f t="shared" si="4"/>
        <v>66.842975206611584</v>
      </c>
      <c r="G10" s="13"/>
      <c r="H10" s="55" t="s">
        <v>51</v>
      </c>
      <c r="I10" s="55">
        <v>8</v>
      </c>
      <c r="J10" s="18">
        <f>SUMIF(B:B,I10,F:F)</f>
        <v>4487.3692561983471</v>
      </c>
      <c r="K10" s="58">
        <v>41647</v>
      </c>
      <c r="L10" s="57">
        <v>33.700000000000003</v>
      </c>
      <c r="M10" s="59">
        <v>1</v>
      </c>
      <c r="N10" s="59">
        <v>0</v>
      </c>
      <c r="O10" s="59">
        <v>0</v>
      </c>
      <c r="P10" s="57">
        <v>100</v>
      </c>
      <c r="Q10" s="57" t="s">
        <v>88</v>
      </c>
      <c r="R10" s="57" t="s">
        <v>89</v>
      </c>
      <c r="S10" s="57" t="s">
        <v>90</v>
      </c>
      <c r="T10" s="57" t="s">
        <v>91</v>
      </c>
      <c r="U10" s="57" t="s">
        <v>92</v>
      </c>
      <c r="V10" s="57" t="s">
        <v>93</v>
      </c>
      <c r="W10" s="57" t="s">
        <v>94</v>
      </c>
      <c r="X10" s="57" t="s">
        <v>95</v>
      </c>
      <c r="Y10" s="57" t="s">
        <v>96</v>
      </c>
      <c r="Z10" s="57" t="s">
        <v>97</v>
      </c>
      <c r="AA10" s="57" t="s">
        <v>98</v>
      </c>
      <c r="AB10" s="57" t="s">
        <v>99</v>
      </c>
      <c r="AC10" s="57" t="s">
        <v>100</v>
      </c>
      <c r="AD10" s="57" t="s">
        <v>101</v>
      </c>
      <c r="AE10" s="57" t="s">
        <v>102</v>
      </c>
      <c r="AF10" s="57" t="s">
        <v>4</v>
      </c>
      <c r="AG10" s="57" t="s">
        <v>103</v>
      </c>
    </row>
    <row r="11" spans="1:33">
      <c r="A11" s="55">
        <f t="shared" si="1"/>
        <v>2014</v>
      </c>
      <c r="B11" s="55">
        <f t="shared" si="2"/>
        <v>1</v>
      </c>
      <c r="C11" s="55">
        <f t="shared" si="3"/>
        <v>9</v>
      </c>
      <c r="D11" s="18">
        <f t="shared" si="0"/>
        <v>38.200000000000003</v>
      </c>
      <c r="E11" s="55">
        <f t="shared" si="0"/>
        <v>1</v>
      </c>
      <c r="F11" s="13">
        <f t="shared" si="4"/>
        <v>75.768595041322328</v>
      </c>
      <c r="G11" s="13"/>
      <c r="H11" s="55" t="s">
        <v>52</v>
      </c>
      <c r="I11" s="55">
        <v>9</v>
      </c>
      <c r="J11" s="18">
        <f>SUMIF(B:B,I11,F:F)</f>
        <v>3182.4</v>
      </c>
      <c r="K11" s="58">
        <v>41648</v>
      </c>
      <c r="L11" s="57">
        <v>38.200000000000003</v>
      </c>
      <c r="M11" s="59">
        <v>1</v>
      </c>
      <c r="N11" s="59">
        <v>0</v>
      </c>
      <c r="O11" s="59">
        <v>0</v>
      </c>
      <c r="P11" s="57">
        <v>100</v>
      </c>
      <c r="Q11" s="57" t="s">
        <v>88</v>
      </c>
      <c r="R11" s="57" t="s">
        <v>89</v>
      </c>
      <c r="S11" s="57" t="s">
        <v>90</v>
      </c>
      <c r="T11" s="57" t="s">
        <v>91</v>
      </c>
      <c r="U11" s="57" t="s">
        <v>92</v>
      </c>
      <c r="V11" s="57" t="s">
        <v>93</v>
      </c>
      <c r="W11" s="57" t="s">
        <v>94</v>
      </c>
      <c r="X11" s="57" t="s">
        <v>95</v>
      </c>
      <c r="Y11" s="57" t="s">
        <v>96</v>
      </c>
      <c r="Z11" s="57" t="s">
        <v>97</v>
      </c>
      <c r="AA11" s="57" t="s">
        <v>98</v>
      </c>
      <c r="AB11" s="57" t="s">
        <v>99</v>
      </c>
      <c r="AC11" s="57" t="s">
        <v>100</v>
      </c>
      <c r="AD11" s="57" t="s">
        <v>101</v>
      </c>
      <c r="AE11" s="57" t="s">
        <v>102</v>
      </c>
      <c r="AF11" s="57" t="s">
        <v>4</v>
      </c>
      <c r="AG11" s="57" t="s">
        <v>103</v>
      </c>
    </row>
    <row r="12" spans="1:33">
      <c r="A12" s="55">
        <f t="shared" si="1"/>
        <v>2014</v>
      </c>
      <c r="B12" s="55">
        <f t="shared" si="2"/>
        <v>1</v>
      </c>
      <c r="C12" s="55">
        <f t="shared" si="3"/>
        <v>10</v>
      </c>
      <c r="D12" s="18">
        <f t="shared" si="0"/>
        <v>47.9</v>
      </c>
      <c r="E12" s="55">
        <f t="shared" si="0"/>
        <v>1</v>
      </c>
      <c r="F12" s="13">
        <f t="shared" si="4"/>
        <v>95.008264462809919</v>
      </c>
      <c r="G12" s="13"/>
      <c r="H12" s="55" t="s">
        <v>53</v>
      </c>
      <c r="I12" s="55">
        <v>10</v>
      </c>
      <c r="J12" s="18">
        <f>SUMIF(B:B,I12,F:F)</f>
        <v>3763.2396694214885</v>
      </c>
      <c r="K12" s="58">
        <v>41649</v>
      </c>
      <c r="L12" s="57">
        <v>47.9</v>
      </c>
      <c r="M12" s="59">
        <v>1</v>
      </c>
      <c r="N12" s="59">
        <v>0</v>
      </c>
      <c r="O12" s="59">
        <v>0</v>
      </c>
      <c r="P12" s="57">
        <v>100</v>
      </c>
      <c r="Q12" s="57" t="s">
        <v>88</v>
      </c>
      <c r="R12" s="57" t="s">
        <v>89</v>
      </c>
      <c r="S12" s="57" t="s">
        <v>90</v>
      </c>
      <c r="T12" s="57" t="s">
        <v>91</v>
      </c>
      <c r="U12" s="57" t="s">
        <v>92</v>
      </c>
      <c r="V12" s="57" t="s">
        <v>93</v>
      </c>
      <c r="W12" s="57" t="s">
        <v>94</v>
      </c>
      <c r="X12" s="57" t="s">
        <v>95</v>
      </c>
      <c r="Y12" s="57" t="s">
        <v>96</v>
      </c>
      <c r="Z12" s="57" t="s">
        <v>97</v>
      </c>
      <c r="AA12" s="57" t="s">
        <v>98</v>
      </c>
      <c r="AB12" s="57" t="s">
        <v>99</v>
      </c>
      <c r="AC12" s="57" t="s">
        <v>100</v>
      </c>
      <c r="AD12" s="57" t="s">
        <v>101</v>
      </c>
      <c r="AE12" s="57" t="s">
        <v>102</v>
      </c>
      <c r="AF12" s="57" t="s">
        <v>4</v>
      </c>
      <c r="AG12" s="57" t="s">
        <v>103</v>
      </c>
    </row>
    <row r="13" spans="1:33">
      <c r="A13" s="55">
        <f t="shared" si="1"/>
        <v>2014</v>
      </c>
      <c r="B13" s="55">
        <f t="shared" si="2"/>
        <v>1</v>
      </c>
      <c r="C13" s="55">
        <f t="shared" si="3"/>
        <v>11</v>
      </c>
      <c r="D13" s="18">
        <f t="shared" si="0"/>
        <v>59.9</v>
      </c>
      <c r="E13" s="55">
        <f t="shared" si="0"/>
        <v>1</v>
      </c>
      <c r="F13" s="13">
        <f t="shared" si="4"/>
        <v>118.80991735537191</v>
      </c>
      <c r="G13" s="13"/>
      <c r="H13" s="55" t="s">
        <v>54</v>
      </c>
      <c r="I13" s="55">
        <v>11</v>
      </c>
      <c r="J13" s="18">
        <f>SUMIF(B:B,I13,F:F)</f>
        <v>1291.2396694214879</v>
      </c>
      <c r="K13" s="58">
        <v>41650</v>
      </c>
      <c r="L13" s="57">
        <v>59.9</v>
      </c>
      <c r="M13" s="59">
        <v>1</v>
      </c>
      <c r="N13" s="59">
        <v>0</v>
      </c>
      <c r="O13" s="59">
        <v>0</v>
      </c>
      <c r="P13" s="57">
        <v>100</v>
      </c>
      <c r="Q13" s="57" t="s">
        <v>88</v>
      </c>
      <c r="R13" s="57" t="s">
        <v>89</v>
      </c>
      <c r="S13" s="57" t="s">
        <v>90</v>
      </c>
      <c r="T13" s="57" t="s">
        <v>91</v>
      </c>
      <c r="U13" s="57" t="s">
        <v>92</v>
      </c>
      <c r="V13" s="57" t="s">
        <v>93</v>
      </c>
      <c r="W13" s="57" t="s">
        <v>94</v>
      </c>
      <c r="X13" s="57" t="s">
        <v>95</v>
      </c>
      <c r="Y13" s="57" t="s">
        <v>96</v>
      </c>
      <c r="Z13" s="57" t="s">
        <v>97</v>
      </c>
      <c r="AA13" s="57" t="s">
        <v>98</v>
      </c>
      <c r="AB13" s="57" t="s">
        <v>99</v>
      </c>
      <c r="AC13" s="57" t="s">
        <v>100</v>
      </c>
      <c r="AD13" s="57" t="s">
        <v>101</v>
      </c>
      <c r="AE13" s="57" t="s">
        <v>102</v>
      </c>
      <c r="AF13" s="57" t="s">
        <v>4</v>
      </c>
      <c r="AG13" s="57" t="s">
        <v>103</v>
      </c>
    </row>
    <row r="14" spans="1:33">
      <c r="A14" s="55">
        <f t="shared" si="1"/>
        <v>2014</v>
      </c>
      <c r="B14" s="55">
        <f t="shared" si="2"/>
        <v>1</v>
      </c>
      <c r="C14" s="55">
        <f t="shared" si="3"/>
        <v>12</v>
      </c>
      <c r="D14" s="18">
        <f t="shared" si="0"/>
        <v>70.099999999999994</v>
      </c>
      <c r="E14" s="55">
        <f t="shared" si="0"/>
        <v>1</v>
      </c>
      <c r="F14" s="13">
        <f t="shared" si="4"/>
        <v>139.04132231404958</v>
      </c>
      <c r="G14" s="13"/>
      <c r="H14" s="55" t="s">
        <v>55</v>
      </c>
      <c r="I14" s="55">
        <v>12</v>
      </c>
      <c r="J14" s="18">
        <f>SUMIF(B:B,I14,F:F)</f>
        <v>0</v>
      </c>
      <c r="K14" s="58">
        <v>41651</v>
      </c>
      <c r="L14" s="57">
        <v>70.099999999999994</v>
      </c>
      <c r="M14" s="59">
        <v>1</v>
      </c>
      <c r="N14" s="59">
        <v>0</v>
      </c>
      <c r="O14" s="59">
        <v>0</v>
      </c>
      <c r="P14" s="57">
        <v>100</v>
      </c>
      <c r="Q14" s="57" t="s">
        <v>88</v>
      </c>
      <c r="R14" s="57" t="s">
        <v>89</v>
      </c>
      <c r="S14" s="57" t="s">
        <v>90</v>
      </c>
      <c r="T14" s="57" t="s">
        <v>91</v>
      </c>
      <c r="U14" s="57" t="s">
        <v>92</v>
      </c>
      <c r="V14" s="57" t="s">
        <v>93</v>
      </c>
      <c r="W14" s="57" t="s">
        <v>94</v>
      </c>
      <c r="X14" s="57" t="s">
        <v>95</v>
      </c>
      <c r="Y14" s="57" t="s">
        <v>96</v>
      </c>
      <c r="Z14" s="57" t="s">
        <v>97</v>
      </c>
      <c r="AA14" s="57" t="s">
        <v>98</v>
      </c>
      <c r="AB14" s="57" t="s">
        <v>99</v>
      </c>
      <c r="AC14" s="57" t="s">
        <v>100</v>
      </c>
      <c r="AD14" s="57" t="s">
        <v>101</v>
      </c>
      <c r="AE14" s="57" t="s">
        <v>102</v>
      </c>
      <c r="AF14" s="57" t="s">
        <v>4</v>
      </c>
      <c r="AG14" s="57" t="s">
        <v>103</v>
      </c>
    </row>
    <row r="15" spans="1:33">
      <c r="A15" s="55">
        <f t="shared" si="1"/>
        <v>2014</v>
      </c>
      <c r="B15" s="55">
        <f t="shared" si="2"/>
        <v>1</v>
      </c>
      <c r="C15" s="55">
        <f t="shared" si="3"/>
        <v>13</v>
      </c>
      <c r="D15" s="18">
        <f t="shared" si="0"/>
        <v>78.099999999999994</v>
      </c>
      <c r="E15" s="55">
        <f t="shared" si="0"/>
        <v>1</v>
      </c>
      <c r="F15" s="13">
        <f t="shared" si="4"/>
        <v>154.90909090909091</v>
      </c>
      <c r="G15" s="13"/>
      <c r="K15" s="58">
        <v>41652</v>
      </c>
      <c r="L15" s="57">
        <v>78.099999999999994</v>
      </c>
      <c r="M15" s="59">
        <v>1</v>
      </c>
      <c r="N15" s="59">
        <v>0</v>
      </c>
      <c r="O15" s="59">
        <v>0</v>
      </c>
      <c r="P15" s="57">
        <v>100</v>
      </c>
      <c r="Q15" s="57" t="s">
        <v>88</v>
      </c>
      <c r="R15" s="57" t="s">
        <v>89</v>
      </c>
      <c r="S15" s="57" t="s">
        <v>90</v>
      </c>
      <c r="T15" s="57" t="s">
        <v>91</v>
      </c>
      <c r="U15" s="57" t="s">
        <v>92</v>
      </c>
      <c r="V15" s="57" t="s">
        <v>93</v>
      </c>
      <c r="W15" s="57" t="s">
        <v>94</v>
      </c>
      <c r="X15" s="57" t="s">
        <v>95</v>
      </c>
      <c r="Y15" s="57" t="s">
        <v>96</v>
      </c>
      <c r="Z15" s="57" t="s">
        <v>97</v>
      </c>
      <c r="AA15" s="57" t="s">
        <v>98</v>
      </c>
      <c r="AB15" s="57" t="s">
        <v>99</v>
      </c>
      <c r="AC15" s="57" t="s">
        <v>100</v>
      </c>
      <c r="AD15" s="57" t="s">
        <v>101</v>
      </c>
      <c r="AE15" s="57" t="s">
        <v>102</v>
      </c>
      <c r="AF15" s="57" t="s">
        <v>4</v>
      </c>
      <c r="AG15" s="57" t="s">
        <v>103</v>
      </c>
    </row>
    <row r="16" spans="1:33">
      <c r="A16" s="55">
        <f t="shared" si="1"/>
        <v>2014</v>
      </c>
      <c r="B16" s="55">
        <f t="shared" si="2"/>
        <v>1</v>
      </c>
      <c r="C16" s="55">
        <f t="shared" si="3"/>
        <v>14</v>
      </c>
      <c r="D16" s="18">
        <f t="shared" si="0"/>
        <v>82.6</v>
      </c>
      <c r="E16" s="55">
        <f t="shared" si="0"/>
        <v>1</v>
      </c>
      <c r="F16" s="13">
        <f t="shared" si="4"/>
        <v>163.83471074380165</v>
      </c>
      <c r="G16" s="13"/>
      <c r="K16" s="58">
        <v>41653</v>
      </c>
      <c r="L16" s="57">
        <v>82.6</v>
      </c>
      <c r="M16" s="59">
        <v>1</v>
      </c>
      <c r="N16" s="59">
        <v>0</v>
      </c>
      <c r="O16" s="59">
        <v>0</v>
      </c>
      <c r="P16" s="57">
        <v>100</v>
      </c>
      <c r="Q16" s="57" t="s">
        <v>88</v>
      </c>
      <c r="R16" s="57" t="s">
        <v>89</v>
      </c>
      <c r="S16" s="57" t="s">
        <v>90</v>
      </c>
      <c r="T16" s="57" t="s">
        <v>91</v>
      </c>
      <c r="U16" s="57" t="s">
        <v>92</v>
      </c>
      <c r="V16" s="57" t="s">
        <v>93</v>
      </c>
      <c r="W16" s="57" t="s">
        <v>94</v>
      </c>
      <c r="X16" s="57" t="s">
        <v>95</v>
      </c>
      <c r="Y16" s="57" t="s">
        <v>96</v>
      </c>
      <c r="Z16" s="57" t="s">
        <v>97</v>
      </c>
      <c r="AA16" s="57" t="s">
        <v>98</v>
      </c>
      <c r="AB16" s="57" t="s">
        <v>99</v>
      </c>
      <c r="AC16" s="57" t="s">
        <v>100</v>
      </c>
      <c r="AD16" s="57" t="s">
        <v>101</v>
      </c>
      <c r="AE16" s="57" t="s">
        <v>102</v>
      </c>
      <c r="AF16" s="57" t="s">
        <v>4</v>
      </c>
      <c r="AG16" s="57" t="s">
        <v>103</v>
      </c>
    </row>
    <row r="17" spans="1:33">
      <c r="A17" s="55">
        <f t="shared" si="1"/>
        <v>2014</v>
      </c>
      <c r="B17" s="55">
        <f t="shared" si="2"/>
        <v>1</v>
      </c>
      <c r="C17" s="55">
        <f t="shared" si="3"/>
        <v>15</v>
      </c>
      <c r="D17" s="18">
        <f t="shared" si="0"/>
        <v>87</v>
      </c>
      <c r="E17" s="55">
        <f t="shared" si="0"/>
        <v>1</v>
      </c>
      <c r="F17" s="13">
        <f t="shared" si="4"/>
        <v>172.5619834710744</v>
      </c>
      <c r="G17" s="13"/>
      <c r="K17" s="58">
        <v>41654</v>
      </c>
      <c r="L17" s="57">
        <v>87</v>
      </c>
      <c r="M17" s="59">
        <v>1</v>
      </c>
      <c r="N17" s="59">
        <v>0</v>
      </c>
      <c r="O17" s="59">
        <v>0</v>
      </c>
      <c r="P17" s="57">
        <v>100</v>
      </c>
      <c r="Q17" s="57" t="s">
        <v>88</v>
      </c>
      <c r="R17" s="57" t="s">
        <v>89</v>
      </c>
      <c r="S17" s="57" t="s">
        <v>90</v>
      </c>
      <c r="T17" s="57" t="s">
        <v>91</v>
      </c>
      <c r="U17" s="57" t="s">
        <v>92</v>
      </c>
      <c r="V17" s="57" t="s">
        <v>93</v>
      </c>
      <c r="W17" s="57" t="s">
        <v>94</v>
      </c>
      <c r="X17" s="57" t="s">
        <v>95</v>
      </c>
      <c r="Y17" s="57" t="s">
        <v>96</v>
      </c>
      <c r="Z17" s="57" t="s">
        <v>97</v>
      </c>
      <c r="AA17" s="57" t="s">
        <v>98</v>
      </c>
      <c r="AB17" s="57" t="s">
        <v>99</v>
      </c>
      <c r="AC17" s="57" t="s">
        <v>100</v>
      </c>
      <c r="AD17" s="57" t="s">
        <v>101</v>
      </c>
      <c r="AE17" s="57" t="s">
        <v>102</v>
      </c>
      <c r="AF17" s="57" t="s">
        <v>4</v>
      </c>
      <c r="AG17" s="57" t="s">
        <v>103</v>
      </c>
    </row>
    <row r="18" spans="1:33">
      <c r="A18" s="55">
        <f t="shared" si="1"/>
        <v>2014</v>
      </c>
      <c r="B18" s="55">
        <f t="shared" si="2"/>
        <v>1</v>
      </c>
      <c r="C18" s="55">
        <f t="shared" si="3"/>
        <v>16</v>
      </c>
      <c r="D18" s="18">
        <f t="shared" si="0"/>
        <v>91.7</v>
      </c>
      <c r="E18" s="55">
        <f t="shared" si="0"/>
        <v>1</v>
      </c>
      <c r="F18" s="13">
        <f t="shared" si="4"/>
        <v>181.88429752066116</v>
      </c>
      <c r="G18" s="13"/>
      <c r="K18" s="58">
        <v>41655</v>
      </c>
      <c r="L18" s="57">
        <v>91.7</v>
      </c>
      <c r="M18" s="59">
        <v>1</v>
      </c>
      <c r="N18" s="59">
        <v>0</v>
      </c>
      <c r="O18" s="59">
        <v>0</v>
      </c>
      <c r="P18" s="57">
        <v>100</v>
      </c>
      <c r="Q18" s="57" t="s">
        <v>88</v>
      </c>
      <c r="R18" s="57" t="s">
        <v>89</v>
      </c>
      <c r="S18" s="57" t="s">
        <v>90</v>
      </c>
      <c r="T18" s="57" t="s">
        <v>91</v>
      </c>
      <c r="U18" s="57" t="s">
        <v>92</v>
      </c>
      <c r="V18" s="57" t="s">
        <v>93</v>
      </c>
      <c r="W18" s="57" t="s">
        <v>94</v>
      </c>
      <c r="X18" s="57" t="s">
        <v>95</v>
      </c>
      <c r="Y18" s="57" t="s">
        <v>96</v>
      </c>
      <c r="Z18" s="57" t="s">
        <v>97</v>
      </c>
      <c r="AA18" s="57" t="s">
        <v>98</v>
      </c>
      <c r="AB18" s="57" t="s">
        <v>99</v>
      </c>
      <c r="AC18" s="57" t="s">
        <v>100</v>
      </c>
      <c r="AD18" s="57" t="s">
        <v>101</v>
      </c>
      <c r="AE18" s="57" t="s">
        <v>102</v>
      </c>
      <c r="AF18" s="57" t="s">
        <v>4</v>
      </c>
      <c r="AG18" s="57" t="s">
        <v>103</v>
      </c>
    </row>
    <row r="19" spans="1:33">
      <c r="A19" s="55">
        <f t="shared" si="1"/>
        <v>2014</v>
      </c>
      <c r="B19" s="55">
        <f t="shared" si="2"/>
        <v>1</v>
      </c>
      <c r="C19" s="55">
        <f t="shared" si="3"/>
        <v>17</v>
      </c>
      <c r="D19" s="18">
        <f t="shared" si="0"/>
        <v>103</v>
      </c>
      <c r="E19" s="55">
        <f t="shared" si="0"/>
        <v>1</v>
      </c>
      <c r="F19" s="13">
        <f t="shared" si="4"/>
        <v>204.29752066115702</v>
      </c>
      <c r="G19" s="13"/>
      <c r="K19" s="58">
        <v>41656</v>
      </c>
      <c r="L19" s="57">
        <v>103</v>
      </c>
      <c r="M19" s="59">
        <v>1</v>
      </c>
      <c r="N19" s="59">
        <v>0</v>
      </c>
      <c r="O19" s="59">
        <v>0</v>
      </c>
      <c r="P19" s="57">
        <v>100</v>
      </c>
      <c r="Q19" s="57" t="s">
        <v>88</v>
      </c>
      <c r="R19" s="57" t="s">
        <v>89</v>
      </c>
      <c r="S19" s="57" t="s">
        <v>90</v>
      </c>
      <c r="T19" s="57" t="s">
        <v>91</v>
      </c>
      <c r="U19" s="57" t="s">
        <v>92</v>
      </c>
      <c r="V19" s="57" t="s">
        <v>93</v>
      </c>
      <c r="W19" s="57" t="s">
        <v>94</v>
      </c>
      <c r="X19" s="57" t="s">
        <v>95</v>
      </c>
      <c r="Y19" s="57" t="s">
        <v>96</v>
      </c>
      <c r="Z19" s="57" t="s">
        <v>97</v>
      </c>
      <c r="AA19" s="57" t="s">
        <v>98</v>
      </c>
      <c r="AB19" s="57" t="s">
        <v>99</v>
      </c>
      <c r="AC19" s="57" t="s">
        <v>100</v>
      </c>
      <c r="AD19" s="57" t="s">
        <v>101</v>
      </c>
      <c r="AE19" s="57" t="s">
        <v>102</v>
      </c>
      <c r="AF19" s="57" t="s">
        <v>4</v>
      </c>
      <c r="AG19" s="57" t="s">
        <v>103</v>
      </c>
    </row>
    <row r="20" spans="1:33">
      <c r="A20" s="55">
        <f t="shared" si="1"/>
        <v>2014</v>
      </c>
      <c r="B20" s="55">
        <f t="shared" si="2"/>
        <v>1</v>
      </c>
      <c r="C20" s="55">
        <f t="shared" si="3"/>
        <v>18</v>
      </c>
      <c r="D20" s="18">
        <f t="shared" si="0"/>
        <v>99.9</v>
      </c>
      <c r="E20" s="55">
        <f t="shared" si="0"/>
        <v>1</v>
      </c>
      <c r="F20" s="13">
        <f t="shared" si="4"/>
        <v>198.14876033057854</v>
      </c>
      <c r="G20" s="13"/>
      <c r="K20" s="58">
        <v>41657</v>
      </c>
      <c r="L20" s="57">
        <v>99.9</v>
      </c>
      <c r="M20" s="59">
        <v>1</v>
      </c>
      <c r="N20" s="59">
        <v>0</v>
      </c>
      <c r="O20" s="59">
        <v>0</v>
      </c>
      <c r="P20" s="57">
        <v>100</v>
      </c>
      <c r="Q20" s="57" t="s">
        <v>88</v>
      </c>
      <c r="R20" s="57" t="s">
        <v>89</v>
      </c>
      <c r="S20" s="57" t="s">
        <v>90</v>
      </c>
      <c r="T20" s="57" t="s">
        <v>91</v>
      </c>
      <c r="U20" s="57" t="s">
        <v>92</v>
      </c>
      <c r="V20" s="57" t="s">
        <v>93</v>
      </c>
      <c r="W20" s="57" t="s">
        <v>94</v>
      </c>
      <c r="X20" s="57" t="s">
        <v>95</v>
      </c>
      <c r="Y20" s="57" t="s">
        <v>96</v>
      </c>
      <c r="Z20" s="57" t="s">
        <v>97</v>
      </c>
      <c r="AA20" s="57" t="s">
        <v>98</v>
      </c>
      <c r="AB20" s="57" t="s">
        <v>99</v>
      </c>
      <c r="AC20" s="57" t="s">
        <v>100</v>
      </c>
      <c r="AD20" s="57" t="s">
        <v>101</v>
      </c>
      <c r="AE20" s="57" t="s">
        <v>102</v>
      </c>
      <c r="AF20" s="57" t="s">
        <v>4</v>
      </c>
      <c r="AG20" s="57" t="s">
        <v>103</v>
      </c>
    </row>
    <row r="21" spans="1:33">
      <c r="A21" s="55">
        <f t="shared" si="1"/>
        <v>2014</v>
      </c>
      <c r="B21" s="55">
        <f t="shared" si="2"/>
        <v>1</v>
      </c>
      <c r="C21" s="55">
        <f t="shared" si="3"/>
        <v>19</v>
      </c>
      <c r="D21" s="18">
        <f t="shared" si="0"/>
        <v>99.5</v>
      </c>
      <c r="E21" s="55">
        <f t="shared" si="0"/>
        <v>1</v>
      </c>
      <c r="F21" s="13">
        <f t="shared" si="4"/>
        <v>197.35537190082644</v>
      </c>
      <c r="G21" s="13"/>
      <c r="K21" s="58">
        <v>41658</v>
      </c>
      <c r="L21" s="57">
        <v>99.5</v>
      </c>
      <c r="M21" s="59">
        <v>1</v>
      </c>
      <c r="N21" s="59">
        <v>0</v>
      </c>
      <c r="O21" s="59">
        <v>0</v>
      </c>
      <c r="P21" s="57">
        <v>100</v>
      </c>
      <c r="Q21" s="57" t="s">
        <v>88</v>
      </c>
      <c r="R21" s="57" t="s">
        <v>89</v>
      </c>
      <c r="S21" s="57" t="s">
        <v>90</v>
      </c>
      <c r="T21" s="57" t="s">
        <v>91</v>
      </c>
      <c r="U21" s="57" t="s">
        <v>92</v>
      </c>
      <c r="V21" s="57" t="s">
        <v>93</v>
      </c>
      <c r="W21" s="57" t="s">
        <v>94</v>
      </c>
      <c r="X21" s="57" t="s">
        <v>95</v>
      </c>
      <c r="Y21" s="57" t="s">
        <v>96</v>
      </c>
      <c r="Z21" s="57" t="s">
        <v>97</v>
      </c>
      <c r="AA21" s="57" t="s">
        <v>98</v>
      </c>
      <c r="AB21" s="57" t="s">
        <v>99</v>
      </c>
      <c r="AC21" s="57" t="s">
        <v>100</v>
      </c>
      <c r="AD21" s="57" t="s">
        <v>101</v>
      </c>
      <c r="AE21" s="57" t="s">
        <v>102</v>
      </c>
      <c r="AF21" s="57" t="s">
        <v>4</v>
      </c>
      <c r="AG21" s="57" t="s">
        <v>103</v>
      </c>
    </row>
    <row r="22" spans="1:33">
      <c r="A22" s="55">
        <f t="shared" si="1"/>
        <v>2014</v>
      </c>
      <c r="B22" s="55">
        <f t="shared" si="2"/>
        <v>1</v>
      </c>
      <c r="C22" s="55">
        <f t="shared" si="3"/>
        <v>20</v>
      </c>
      <c r="D22" s="18">
        <f t="shared" si="0"/>
        <v>100</v>
      </c>
      <c r="E22" s="55">
        <f t="shared" si="0"/>
        <v>1</v>
      </c>
      <c r="F22" s="13">
        <f t="shared" si="4"/>
        <v>198.34710743801654</v>
      </c>
      <c r="G22" s="13"/>
      <c r="K22" s="58">
        <v>41659</v>
      </c>
      <c r="L22" s="57">
        <v>100</v>
      </c>
      <c r="M22" s="59">
        <v>1</v>
      </c>
      <c r="N22" s="59">
        <v>0</v>
      </c>
      <c r="O22" s="59">
        <v>0</v>
      </c>
      <c r="P22" s="57">
        <v>100</v>
      </c>
      <c r="Q22" s="57" t="s">
        <v>88</v>
      </c>
      <c r="R22" s="57" t="s">
        <v>89</v>
      </c>
      <c r="S22" s="57" t="s">
        <v>90</v>
      </c>
      <c r="T22" s="57" t="s">
        <v>91</v>
      </c>
      <c r="U22" s="57" t="s">
        <v>92</v>
      </c>
      <c r="V22" s="57" t="s">
        <v>93</v>
      </c>
      <c r="W22" s="57" t="s">
        <v>94</v>
      </c>
      <c r="X22" s="57" t="s">
        <v>95</v>
      </c>
      <c r="Y22" s="57" t="s">
        <v>96</v>
      </c>
      <c r="Z22" s="57" t="s">
        <v>97</v>
      </c>
      <c r="AA22" s="57" t="s">
        <v>98</v>
      </c>
      <c r="AB22" s="57" t="s">
        <v>99</v>
      </c>
      <c r="AC22" s="57" t="s">
        <v>100</v>
      </c>
      <c r="AD22" s="57" t="s">
        <v>101</v>
      </c>
      <c r="AE22" s="57" t="s">
        <v>102</v>
      </c>
      <c r="AF22" s="57" t="s">
        <v>4</v>
      </c>
      <c r="AG22" s="57" t="s">
        <v>103</v>
      </c>
    </row>
    <row r="23" spans="1:33">
      <c r="A23" s="55">
        <f t="shared" si="1"/>
        <v>2014</v>
      </c>
      <c r="B23" s="55">
        <f t="shared" si="2"/>
        <v>1</v>
      </c>
      <c r="C23" s="55">
        <f t="shared" si="3"/>
        <v>21</v>
      </c>
      <c r="D23" s="18">
        <f t="shared" si="0"/>
        <v>98.6</v>
      </c>
      <c r="E23" s="55">
        <f t="shared" si="0"/>
        <v>1</v>
      </c>
      <c r="F23" s="13">
        <f t="shared" si="4"/>
        <v>195.5702479338843</v>
      </c>
      <c r="G23" s="13"/>
      <c r="K23" s="58">
        <v>41660</v>
      </c>
      <c r="L23" s="57">
        <v>98.6</v>
      </c>
      <c r="M23" s="59">
        <v>1</v>
      </c>
      <c r="N23" s="59">
        <v>0</v>
      </c>
      <c r="O23" s="59">
        <v>0</v>
      </c>
      <c r="P23" s="57">
        <v>100</v>
      </c>
      <c r="Q23" s="57" t="s">
        <v>88</v>
      </c>
      <c r="R23" s="57" t="s">
        <v>89</v>
      </c>
      <c r="S23" s="57" t="s">
        <v>90</v>
      </c>
      <c r="T23" s="57" t="s">
        <v>91</v>
      </c>
      <c r="U23" s="57" t="s">
        <v>92</v>
      </c>
      <c r="V23" s="57" t="s">
        <v>93</v>
      </c>
      <c r="W23" s="57" t="s">
        <v>94</v>
      </c>
      <c r="X23" s="57" t="s">
        <v>95</v>
      </c>
      <c r="Y23" s="57" t="s">
        <v>96</v>
      </c>
      <c r="Z23" s="57" t="s">
        <v>97</v>
      </c>
      <c r="AA23" s="57" t="s">
        <v>98</v>
      </c>
      <c r="AB23" s="57" t="s">
        <v>99</v>
      </c>
      <c r="AC23" s="57" t="s">
        <v>100</v>
      </c>
      <c r="AD23" s="57" t="s">
        <v>101</v>
      </c>
      <c r="AE23" s="57" t="s">
        <v>102</v>
      </c>
      <c r="AF23" s="57" t="s">
        <v>4</v>
      </c>
      <c r="AG23" s="57" t="s">
        <v>103</v>
      </c>
    </row>
    <row r="24" spans="1:33">
      <c r="A24" s="55">
        <f t="shared" si="1"/>
        <v>2014</v>
      </c>
      <c r="B24" s="55">
        <f t="shared" si="2"/>
        <v>1</v>
      </c>
      <c r="C24" s="55">
        <f t="shared" si="3"/>
        <v>22</v>
      </c>
      <c r="D24" s="18">
        <f t="shared" si="0"/>
        <v>96.6</v>
      </c>
      <c r="E24" s="55">
        <f t="shared" si="0"/>
        <v>1</v>
      </c>
      <c r="F24" s="13">
        <f t="shared" si="4"/>
        <v>191.60330578512395</v>
      </c>
      <c r="G24" s="13"/>
      <c r="K24" s="58">
        <v>41661</v>
      </c>
      <c r="L24" s="57">
        <v>96.6</v>
      </c>
      <c r="M24" s="59">
        <v>1</v>
      </c>
      <c r="N24" s="59">
        <v>0</v>
      </c>
      <c r="O24" s="59">
        <v>0</v>
      </c>
      <c r="P24" s="57">
        <v>100</v>
      </c>
      <c r="Q24" s="57" t="s">
        <v>88</v>
      </c>
      <c r="R24" s="57" t="s">
        <v>89</v>
      </c>
      <c r="S24" s="57" t="s">
        <v>90</v>
      </c>
      <c r="T24" s="57" t="s">
        <v>91</v>
      </c>
      <c r="U24" s="57" t="s">
        <v>92</v>
      </c>
      <c r="V24" s="57" t="s">
        <v>93</v>
      </c>
      <c r="W24" s="57" t="s">
        <v>94</v>
      </c>
      <c r="X24" s="57" t="s">
        <v>95</v>
      </c>
      <c r="Y24" s="57" t="s">
        <v>96</v>
      </c>
      <c r="Z24" s="57" t="s">
        <v>97</v>
      </c>
      <c r="AA24" s="57" t="s">
        <v>98</v>
      </c>
      <c r="AB24" s="57" t="s">
        <v>99</v>
      </c>
      <c r="AC24" s="57" t="s">
        <v>100</v>
      </c>
      <c r="AD24" s="57" t="s">
        <v>101</v>
      </c>
      <c r="AE24" s="57" t="s">
        <v>102</v>
      </c>
      <c r="AF24" s="57" t="s">
        <v>4</v>
      </c>
      <c r="AG24" s="57" t="s">
        <v>103</v>
      </c>
    </row>
    <row r="25" spans="1:33">
      <c r="A25" s="55">
        <f t="shared" si="1"/>
        <v>2014</v>
      </c>
      <c r="B25" s="55">
        <f t="shared" si="2"/>
        <v>1</v>
      </c>
      <c r="C25" s="55">
        <f t="shared" si="3"/>
        <v>23</v>
      </c>
      <c r="D25" s="18">
        <f t="shared" si="0"/>
        <v>92.1</v>
      </c>
      <c r="E25" s="55">
        <f t="shared" si="0"/>
        <v>1</v>
      </c>
      <c r="F25" s="13">
        <f t="shared" si="4"/>
        <v>182.67768595041321</v>
      </c>
      <c r="G25" s="13"/>
      <c r="K25" s="58">
        <v>41662</v>
      </c>
      <c r="L25" s="57">
        <v>92.1</v>
      </c>
      <c r="M25" s="59">
        <v>1</v>
      </c>
      <c r="N25" s="59">
        <v>0</v>
      </c>
      <c r="O25" s="59">
        <v>0</v>
      </c>
      <c r="P25" s="57">
        <v>100</v>
      </c>
      <c r="Q25" s="57" t="s">
        <v>88</v>
      </c>
      <c r="R25" s="57" t="s">
        <v>89</v>
      </c>
      <c r="S25" s="57" t="s">
        <v>90</v>
      </c>
      <c r="T25" s="57" t="s">
        <v>91</v>
      </c>
      <c r="U25" s="57" t="s">
        <v>92</v>
      </c>
      <c r="V25" s="57" t="s">
        <v>93</v>
      </c>
      <c r="W25" s="57" t="s">
        <v>94</v>
      </c>
      <c r="X25" s="57" t="s">
        <v>95</v>
      </c>
      <c r="Y25" s="57" t="s">
        <v>96</v>
      </c>
      <c r="Z25" s="57" t="s">
        <v>97</v>
      </c>
      <c r="AA25" s="57" t="s">
        <v>98</v>
      </c>
      <c r="AB25" s="57" t="s">
        <v>99</v>
      </c>
      <c r="AC25" s="57" t="s">
        <v>100</v>
      </c>
      <c r="AD25" s="57" t="s">
        <v>101</v>
      </c>
      <c r="AE25" s="57" t="s">
        <v>102</v>
      </c>
      <c r="AF25" s="57" t="s">
        <v>4</v>
      </c>
      <c r="AG25" s="57" t="s">
        <v>103</v>
      </c>
    </row>
    <row r="26" spans="1:33">
      <c r="A26" s="55">
        <f t="shared" si="1"/>
        <v>2014</v>
      </c>
      <c r="B26" s="55">
        <f t="shared" si="2"/>
        <v>1</v>
      </c>
      <c r="C26" s="55">
        <f t="shared" si="3"/>
        <v>24</v>
      </c>
      <c r="D26" s="18">
        <f t="shared" si="0"/>
        <v>105</v>
      </c>
      <c r="E26" s="55">
        <f t="shared" si="0"/>
        <v>1</v>
      </c>
      <c r="F26" s="13">
        <f t="shared" si="4"/>
        <v>208.26446280991735</v>
      </c>
      <c r="G26" s="13"/>
      <c r="K26" s="58">
        <v>41663</v>
      </c>
      <c r="L26" s="57">
        <v>105</v>
      </c>
      <c r="M26" s="59">
        <v>1</v>
      </c>
      <c r="N26" s="59">
        <v>0</v>
      </c>
      <c r="O26" s="59">
        <v>0</v>
      </c>
      <c r="P26" s="57">
        <v>100</v>
      </c>
      <c r="Q26" s="57" t="s">
        <v>88</v>
      </c>
      <c r="R26" s="57" t="s">
        <v>89</v>
      </c>
      <c r="S26" s="57" t="s">
        <v>90</v>
      </c>
      <c r="T26" s="57" t="s">
        <v>91</v>
      </c>
      <c r="U26" s="57" t="s">
        <v>92</v>
      </c>
      <c r="V26" s="57" t="s">
        <v>93</v>
      </c>
      <c r="W26" s="57" t="s">
        <v>94</v>
      </c>
      <c r="X26" s="57" t="s">
        <v>95</v>
      </c>
      <c r="Y26" s="57" t="s">
        <v>96</v>
      </c>
      <c r="Z26" s="57" t="s">
        <v>97</v>
      </c>
      <c r="AA26" s="57" t="s">
        <v>98</v>
      </c>
      <c r="AB26" s="57" t="s">
        <v>99</v>
      </c>
      <c r="AC26" s="57" t="s">
        <v>100</v>
      </c>
      <c r="AD26" s="57" t="s">
        <v>101</v>
      </c>
      <c r="AE26" s="57" t="s">
        <v>102</v>
      </c>
      <c r="AF26" s="57" t="s">
        <v>4</v>
      </c>
      <c r="AG26" s="57" t="s">
        <v>103</v>
      </c>
    </row>
    <row r="27" spans="1:33">
      <c r="A27" s="55">
        <f t="shared" si="1"/>
        <v>2014</v>
      </c>
      <c r="B27" s="55">
        <f t="shared" si="2"/>
        <v>1</v>
      </c>
      <c r="C27" s="55">
        <f t="shared" si="3"/>
        <v>25</v>
      </c>
      <c r="D27" s="18">
        <f t="shared" si="0"/>
        <v>106</v>
      </c>
      <c r="E27" s="55">
        <f t="shared" si="0"/>
        <v>1</v>
      </c>
      <c r="F27" s="13">
        <f t="shared" si="4"/>
        <v>210.24793388429754</v>
      </c>
      <c r="G27" s="13"/>
      <c r="K27" s="58">
        <v>41664</v>
      </c>
      <c r="L27" s="57">
        <v>106</v>
      </c>
      <c r="M27" s="59">
        <v>1</v>
      </c>
      <c r="N27" s="59">
        <v>0</v>
      </c>
      <c r="O27" s="59">
        <v>0</v>
      </c>
      <c r="P27" s="57">
        <v>100</v>
      </c>
      <c r="Q27" s="57" t="s">
        <v>88</v>
      </c>
      <c r="R27" s="57" t="s">
        <v>89</v>
      </c>
      <c r="S27" s="57" t="s">
        <v>90</v>
      </c>
      <c r="T27" s="57" t="s">
        <v>91</v>
      </c>
      <c r="U27" s="57" t="s">
        <v>92</v>
      </c>
      <c r="V27" s="57" t="s">
        <v>93</v>
      </c>
      <c r="W27" s="57" t="s">
        <v>94</v>
      </c>
      <c r="X27" s="57" t="s">
        <v>95</v>
      </c>
      <c r="Y27" s="57" t="s">
        <v>96</v>
      </c>
      <c r="Z27" s="57" t="s">
        <v>97</v>
      </c>
      <c r="AA27" s="57" t="s">
        <v>98</v>
      </c>
      <c r="AB27" s="57" t="s">
        <v>99</v>
      </c>
      <c r="AC27" s="57" t="s">
        <v>100</v>
      </c>
      <c r="AD27" s="57" t="s">
        <v>101</v>
      </c>
      <c r="AE27" s="57" t="s">
        <v>102</v>
      </c>
      <c r="AF27" s="57" t="s">
        <v>4</v>
      </c>
      <c r="AG27" s="57" t="s">
        <v>103</v>
      </c>
    </row>
    <row r="28" spans="1:33">
      <c r="A28" s="55">
        <f t="shared" si="1"/>
        <v>2014</v>
      </c>
      <c r="B28" s="55">
        <f t="shared" si="2"/>
        <v>1</v>
      </c>
      <c r="C28" s="55">
        <f t="shared" si="3"/>
        <v>26</v>
      </c>
      <c r="D28" s="18">
        <f t="shared" si="0"/>
        <v>106</v>
      </c>
      <c r="E28" s="55">
        <f t="shared" si="0"/>
        <v>1</v>
      </c>
      <c r="F28" s="13">
        <f t="shared" si="4"/>
        <v>210.24793388429754</v>
      </c>
      <c r="G28" s="13"/>
      <c r="K28" s="58">
        <v>41665</v>
      </c>
      <c r="L28" s="57">
        <v>106</v>
      </c>
      <c r="M28" s="59">
        <v>1</v>
      </c>
      <c r="N28" s="59">
        <v>0</v>
      </c>
      <c r="O28" s="59">
        <v>0</v>
      </c>
      <c r="P28" s="57">
        <v>100</v>
      </c>
      <c r="Q28" s="57" t="s">
        <v>88</v>
      </c>
      <c r="R28" s="57" t="s">
        <v>89</v>
      </c>
      <c r="S28" s="57" t="s">
        <v>90</v>
      </c>
      <c r="T28" s="57" t="s">
        <v>91</v>
      </c>
      <c r="U28" s="57" t="s">
        <v>92</v>
      </c>
      <c r="V28" s="57" t="s">
        <v>93</v>
      </c>
      <c r="W28" s="57" t="s">
        <v>94</v>
      </c>
      <c r="X28" s="57" t="s">
        <v>95</v>
      </c>
      <c r="Y28" s="57" t="s">
        <v>96</v>
      </c>
      <c r="Z28" s="57" t="s">
        <v>97</v>
      </c>
      <c r="AA28" s="57" t="s">
        <v>98</v>
      </c>
      <c r="AB28" s="57" t="s">
        <v>99</v>
      </c>
      <c r="AC28" s="57" t="s">
        <v>100</v>
      </c>
      <c r="AD28" s="57" t="s">
        <v>101</v>
      </c>
      <c r="AE28" s="57" t="s">
        <v>102</v>
      </c>
      <c r="AF28" s="57" t="s">
        <v>4</v>
      </c>
      <c r="AG28" s="57" t="s">
        <v>103</v>
      </c>
    </row>
    <row r="29" spans="1:33">
      <c r="A29" s="55">
        <f t="shared" si="1"/>
        <v>2014</v>
      </c>
      <c r="B29" s="55">
        <f t="shared" si="2"/>
        <v>1</v>
      </c>
      <c r="C29" s="55">
        <f t="shared" si="3"/>
        <v>27</v>
      </c>
      <c r="D29" s="18">
        <f t="shared" si="0"/>
        <v>98.8</v>
      </c>
      <c r="E29" s="55">
        <f t="shared" si="0"/>
        <v>1</v>
      </c>
      <c r="F29" s="13">
        <f t="shared" si="4"/>
        <v>195.96694214876032</v>
      </c>
      <c r="G29" s="13"/>
      <c r="K29" s="58">
        <v>41666</v>
      </c>
      <c r="L29" s="57">
        <v>98.8</v>
      </c>
      <c r="M29" s="59">
        <v>1</v>
      </c>
      <c r="N29" s="59">
        <v>0</v>
      </c>
      <c r="O29" s="59">
        <v>0</v>
      </c>
      <c r="P29" s="57">
        <v>100</v>
      </c>
      <c r="Q29" s="57" t="s">
        <v>88</v>
      </c>
      <c r="R29" s="57" t="s">
        <v>89</v>
      </c>
      <c r="S29" s="57" t="s">
        <v>90</v>
      </c>
      <c r="T29" s="57" t="s">
        <v>91</v>
      </c>
      <c r="U29" s="57" t="s">
        <v>92</v>
      </c>
      <c r="V29" s="57" t="s">
        <v>93</v>
      </c>
      <c r="W29" s="57" t="s">
        <v>94</v>
      </c>
      <c r="X29" s="57" t="s">
        <v>95</v>
      </c>
      <c r="Y29" s="57" t="s">
        <v>96</v>
      </c>
      <c r="Z29" s="57" t="s">
        <v>97</v>
      </c>
      <c r="AA29" s="57" t="s">
        <v>98</v>
      </c>
      <c r="AB29" s="57" t="s">
        <v>99</v>
      </c>
      <c r="AC29" s="57" t="s">
        <v>100</v>
      </c>
      <c r="AD29" s="57" t="s">
        <v>101</v>
      </c>
      <c r="AE29" s="57" t="s">
        <v>102</v>
      </c>
      <c r="AF29" s="57" t="s">
        <v>4</v>
      </c>
      <c r="AG29" s="57" t="s">
        <v>103</v>
      </c>
    </row>
    <row r="30" spans="1:33">
      <c r="A30" s="55">
        <f t="shared" si="1"/>
        <v>2014</v>
      </c>
      <c r="B30" s="55">
        <f t="shared" si="2"/>
        <v>1</v>
      </c>
      <c r="C30" s="55">
        <f t="shared" si="3"/>
        <v>28</v>
      </c>
      <c r="D30" s="18">
        <f t="shared" si="0"/>
        <v>98.2</v>
      </c>
      <c r="E30" s="55">
        <f t="shared" si="0"/>
        <v>1</v>
      </c>
      <c r="F30" s="13">
        <f t="shared" si="4"/>
        <v>194.77685950413223</v>
      </c>
      <c r="G30" s="13"/>
      <c r="K30" s="58">
        <v>41667</v>
      </c>
      <c r="L30" s="57">
        <v>98.2</v>
      </c>
      <c r="M30" s="59">
        <v>1</v>
      </c>
      <c r="N30" s="59">
        <v>0</v>
      </c>
      <c r="O30" s="59">
        <v>0</v>
      </c>
      <c r="P30" s="57">
        <v>100</v>
      </c>
      <c r="Q30" s="57" t="s">
        <v>88</v>
      </c>
      <c r="R30" s="57" t="s">
        <v>89</v>
      </c>
      <c r="S30" s="57" t="s">
        <v>90</v>
      </c>
      <c r="T30" s="57" t="s">
        <v>91</v>
      </c>
      <c r="U30" s="57" t="s">
        <v>92</v>
      </c>
      <c r="V30" s="57" t="s">
        <v>93</v>
      </c>
      <c r="W30" s="57" t="s">
        <v>94</v>
      </c>
      <c r="X30" s="57" t="s">
        <v>95</v>
      </c>
      <c r="Y30" s="57" t="s">
        <v>96</v>
      </c>
      <c r="Z30" s="57" t="s">
        <v>97</v>
      </c>
      <c r="AA30" s="57" t="s">
        <v>98</v>
      </c>
      <c r="AB30" s="57" t="s">
        <v>99</v>
      </c>
      <c r="AC30" s="57" t="s">
        <v>100</v>
      </c>
      <c r="AD30" s="57" t="s">
        <v>101</v>
      </c>
      <c r="AE30" s="57" t="s">
        <v>102</v>
      </c>
      <c r="AF30" s="57" t="s">
        <v>4</v>
      </c>
      <c r="AG30" s="57" t="s">
        <v>103</v>
      </c>
    </row>
    <row r="31" spans="1:33">
      <c r="A31" s="55">
        <f t="shared" si="1"/>
        <v>2014</v>
      </c>
      <c r="B31" s="55">
        <f t="shared" si="2"/>
        <v>1</v>
      </c>
      <c r="C31" s="55">
        <f t="shared" si="3"/>
        <v>29</v>
      </c>
      <c r="D31" s="18">
        <f t="shared" si="0"/>
        <v>104</v>
      </c>
      <c r="E31" s="55">
        <f t="shared" si="0"/>
        <v>1</v>
      </c>
      <c r="F31" s="13">
        <f t="shared" si="4"/>
        <v>206.28099173553719</v>
      </c>
      <c r="G31" s="13"/>
      <c r="K31" s="58">
        <v>41668</v>
      </c>
      <c r="L31" s="57">
        <v>104</v>
      </c>
      <c r="M31" s="59">
        <v>1</v>
      </c>
      <c r="N31" s="59">
        <v>0</v>
      </c>
      <c r="O31" s="59">
        <v>0</v>
      </c>
      <c r="P31" s="57">
        <v>100</v>
      </c>
      <c r="Q31" s="57" t="s">
        <v>88</v>
      </c>
      <c r="R31" s="57" t="s">
        <v>89</v>
      </c>
      <c r="S31" s="57" t="s">
        <v>90</v>
      </c>
      <c r="T31" s="57" t="s">
        <v>91</v>
      </c>
      <c r="U31" s="57" t="s">
        <v>92</v>
      </c>
      <c r="V31" s="57" t="s">
        <v>93</v>
      </c>
      <c r="W31" s="57" t="s">
        <v>94</v>
      </c>
      <c r="X31" s="57" t="s">
        <v>95</v>
      </c>
      <c r="Y31" s="57" t="s">
        <v>96</v>
      </c>
      <c r="Z31" s="57" t="s">
        <v>97</v>
      </c>
      <c r="AA31" s="57" t="s">
        <v>98</v>
      </c>
      <c r="AB31" s="57" t="s">
        <v>99</v>
      </c>
      <c r="AC31" s="57" t="s">
        <v>100</v>
      </c>
      <c r="AD31" s="57" t="s">
        <v>101</v>
      </c>
      <c r="AE31" s="57" t="s">
        <v>102</v>
      </c>
      <c r="AF31" s="57" t="s">
        <v>4</v>
      </c>
      <c r="AG31" s="57" t="s">
        <v>103</v>
      </c>
    </row>
    <row r="32" spans="1:33">
      <c r="A32" s="55">
        <f t="shared" si="1"/>
        <v>2014</v>
      </c>
      <c r="B32" s="55">
        <f t="shared" si="2"/>
        <v>1</v>
      </c>
      <c r="C32" s="55">
        <f t="shared" si="3"/>
        <v>30</v>
      </c>
      <c r="D32" s="18">
        <f t="shared" si="0"/>
        <v>105</v>
      </c>
      <c r="E32" s="55">
        <f t="shared" si="0"/>
        <v>1</v>
      </c>
      <c r="F32" s="13">
        <f t="shared" si="4"/>
        <v>208.26446280991735</v>
      </c>
      <c r="G32" s="13"/>
      <c r="K32" s="58">
        <v>41669</v>
      </c>
      <c r="L32" s="57">
        <v>105</v>
      </c>
      <c r="M32" s="59">
        <v>1</v>
      </c>
      <c r="N32" s="59">
        <v>0</v>
      </c>
      <c r="O32" s="59">
        <v>0</v>
      </c>
      <c r="P32" s="57">
        <v>100</v>
      </c>
      <c r="Q32" s="57" t="s">
        <v>88</v>
      </c>
      <c r="R32" s="57" t="s">
        <v>89</v>
      </c>
      <c r="S32" s="57" t="s">
        <v>90</v>
      </c>
      <c r="T32" s="57" t="s">
        <v>91</v>
      </c>
      <c r="U32" s="57" t="s">
        <v>92</v>
      </c>
      <c r="V32" s="57" t="s">
        <v>93</v>
      </c>
      <c r="W32" s="57" t="s">
        <v>94</v>
      </c>
      <c r="X32" s="57" t="s">
        <v>95</v>
      </c>
      <c r="Y32" s="57" t="s">
        <v>96</v>
      </c>
      <c r="Z32" s="57" t="s">
        <v>97</v>
      </c>
      <c r="AA32" s="57" t="s">
        <v>98</v>
      </c>
      <c r="AB32" s="57" t="s">
        <v>99</v>
      </c>
      <c r="AC32" s="57" t="s">
        <v>100</v>
      </c>
      <c r="AD32" s="57" t="s">
        <v>101</v>
      </c>
      <c r="AE32" s="57" t="s">
        <v>102</v>
      </c>
      <c r="AF32" s="57" t="s">
        <v>4</v>
      </c>
      <c r="AG32" s="57" t="s">
        <v>103</v>
      </c>
    </row>
    <row r="33" spans="1:33">
      <c r="A33" s="55">
        <f t="shared" si="1"/>
        <v>2014</v>
      </c>
      <c r="B33" s="55">
        <f t="shared" si="2"/>
        <v>1</v>
      </c>
      <c r="C33" s="55">
        <f t="shared" si="3"/>
        <v>31</v>
      </c>
      <c r="D33" s="18">
        <f t="shared" si="0"/>
        <v>98.5</v>
      </c>
      <c r="E33" s="55">
        <f t="shared" si="0"/>
        <v>1</v>
      </c>
      <c r="F33" s="13">
        <f t="shared" si="4"/>
        <v>195.37190082644628</v>
      </c>
      <c r="G33" s="13"/>
      <c r="K33" s="58">
        <v>41670</v>
      </c>
      <c r="L33" s="57">
        <v>98.5</v>
      </c>
      <c r="M33" s="59">
        <v>1</v>
      </c>
      <c r="N33" s="59">
        <v>0</v>
      </c>
      <c r="O33" s="59">
        <v>0</v>
      </c>
      <c r="P33" s="57">
        <v>100</v>
      </c>
      <c r="Q33" s="57" t="s">
        <v>88</v>
      </c>
      <c r="R33" s="57" t="s">
        <v>89</v>
      </c>
      <c r="S33" s="57" t="s">
        <v>90</v>
      </c>
      <c r="T33" s="57" t="s">
        <v>91</v>
      </c>
      <c r="U33" s="57" t="s">
        <v>92</v>
      </c>
      <c r="V33" s="57" t="s">
        <v>93</v>
      </c>
      <c r="W33" s="57" t="s">
        <v>94</v>
      </c>
      <c r="X33" s="57" t="s">
        <v>95</v>
      </c>
      <c r="Y33" s="57" t="s">
        <v>96</v>
      </c>
      <c r="Z33" s="57" t="s">
        <v>97</v>
      </c>
      <c r="AA33" s="57" t="s">
        <v>98</v>
      </c>
      <c r="AB33" s="57" t="s">
        <v>99</v>
      </c>
      <c r="AC33" s="57" t="s">
        <v>100</v>
      </c>
      <c r="AD33" s="57" t="s">
        <v>101</v>
      </c>
      <c r="AE33" s="57" t="s">
        <v>102</v>
      </c>
      <c r="AF33" s="57" t="s">
        <v>4</v>
      </c>
      <c r="AG33" s="57" t="s">
        <v>103</v>
      </c>
    </row>
    <row r="34" spans="1:33">
      <c r="A34" s="55">
        <f t="shared" si="1"/>
        <v>2014</v>
      </c>
      <c r="B34" s="55">
        <f t="shared" si="2"/>
        <v>2</v>
      </c>
      <c r="C34" s="55">
        <f t="shared" si="3"/>
        <v>1</v>
      </c>
      <c r="D34" s="18">
        <f t="shared" si="0"/>
        <v>97.2</v>
      </c>
      <c r="E34" s="55">
        <f t="shared" si="0"/>
        <v>1</v>
      </c>
      <c r="F34" s="13">
        <f t="shared" si="4"/>
        <v>192.79338842975207</v>
      </c>
      <c r="G34" s="13"/>
      <c r="K34" s="58">
        <v>41671</v>
      </c>
      <c r="L34" s="57">
        <v>97.2</v>
      </c>
      <c r="M34" s="59">
        <v>1</v>
      </c>
      <c r="N34" s="59">
        <v>0</v>
      </c>
      <c r="O34" s="59">
        <v>0</v>
      </c>
      <c r="P34" s="57">
        <v>100</v>
      </c>
      <c r="Q34" s="57" t="s">
        <v>88</v>
      </c>
      <c r="R34" s="57" t="s">
        <v>89</v>
      </c>
      <c r="S34" s="57" t="s">
        <v>90</v>
      </c>
      <c r="T34" s="57" t="s">
        <v>91</v>
      </c>
      <c r="U34" s="57" t="s">
        <v>92</v>
      </c>
      <c r="V34" s="57" t="s">
        <v>93</v>
      </c>
      <c r="W34" s="57" t="s">
        <v>94</v>
      </c>
      <c r="X34" s="57" t="s">
        <v>95</v>
      </c>
      <c r="Y34" s="57" t="s">
        <v>96</v>
      </c>
      <c r="Z34" s="57" t="s">
        <v>97</v>
      </c>
      <c r="AA34" s="57" t="s">
        <v>98</v>
      </c>
      <c r="AB34" s="57" t="s">
        <v>99</v>
      </c>
      <c r="AC34" s="57" t="s">
        <v>100</v>
      </c>
      <c r="AD34" s="57" t="s">
        <v>101</v>
      </c>
      <c r="AE34" s="57" t="s">
        <v>102</v>
      </c>
      <c r="AF34" s="57" t="s">
        <v>4</v>
      </c>
      <c r="AG34" s="57" t="s">
        <v>103</v>
      </c>
    </row>
    <row r="35" spans="1:33">
      <c r="A35" s="55">
        <f t="shared" si="1"/>
        <v>2014</v>
      </c>
      <c r="B35" s="55">
        <f t="shared" si="2"/>
        <v>2</v>
      </c>
      <c r="C35" s="55">
        <f t="shared" si="3"/>
        <v>2</v>
      </c>
      <c r="D35" s="18">
        <f t="shared" ref="D35:E67" si="5">L35</f>
        <v>95.8</v>
      </c>
      <c r="E35" s="55">
        <f t="shared" si="5"/>
        <v>1</v>
      </c>
      <c r="F35" s="13">
        <f t="shared" si="4"/>
        <v>190.01652892561984</v>
      </c>
      <c r="G35" s="13"/>
      <c r="K35" s="58">
        <v>41672</v>
      </c>
      <c r="L35" s="57">
        <v>95.8</v>
      </c>
      <c r="M35" s="59">
        <v>1</v>
      </c>
      <c r="N35" s="59">
        <v>0</v>
      </c>
      <c r="O35" s="59">
        <v>0</v>
      </c>
      <c r="P35" s="57">
        <v>100</v>
      </c>
      <c r="Q35" s="57" t="s">
        <v>88</v>
      </c>
      <c r="R35" s="57" t="s">
        <v>89</v>
      </c>
      <c r="S35" s="57" t="s">
        <v>90</v>
      </c>
      <c r="T35" s="57" t="s">
        <v>91</v>
      </c>
      <c r="U35" s="57" t="s">
        <v>92</v>
      </c>
      <c r="V35" s="57" t="s">
        <v>93</v>
      </c>
      <c r="W35" s="57" t="s">
        <v>94</v>
      </c>
      <c r="X35" s="57" t="s">
        <v>95</v>
      </c>
      <c r="Y35" s="57" t="s">
        <v>96</v>
      </c>
      <c r="Z35" s="57" t="s">
        <v>97</v>
      </c>
      <c r="AA35" s="57" t="s">
        <v>98</v>
      </c>
      <c r="AB35" s="57" t="s">
        <v>99</v>
      </c>
      <c r="AC35" s="57" t="s">
        <v>100</v>
      </c>
      <c r="AD35" s="57" t="s">
        <v>101</v>
      </c>
      <c r="AE35" s="57" t="s">
        <v>102</v>
      </c>
      <c r="AF35" s="57" t="s">
        <v>4</v>
      </c>
      <c r="AG35" s="57" t="s">
        <v>103</v>
      </c>
    </row>
    <row r="36" spans="1:33">
      <c r="A36" s="55">
        <f t="shared" si="1"/>
        <v>2014</v>
      </c>
      <c r="B36" s="55">
        <f t="shared" si="2"/>
        <v>2</v>
      </c>
      <c r="C36" s="55">
        <f t="shared" si="3"/>
        <v>3</v>
      </c>
      <c r="D36" s="18">
        <f t="shared" si="5"/>
        <v>95.2</v>
      </c>
      <c r="E36" s="55">
        <f t="shared" si="5"/>
        <v>1</v>
      </c>
      <c r="F36" s="13">
        <f t="shared" si="4"/>
        <v>188.82644628099175</v>
      </c>
      <c r="G36" s="13"/>
      <c r="K36" s="58">
        <v>41673</v>
      </c>
      <c r="L36" s="57">
        <v>95.2</v>
      </c>
      <c r="M36" s="59">
        <v>1</v>
      </c>
      <c r="N36" s="59">
        <v>0</v>
      </c>
      <c r="O36" s="59">
        <v>0</v>
      </c>
      <c r="P36" s="57">
        <v>100</v>
      </c>
      <c r="Q36" s="57" t="s">
        <v>88</v>
      </c>
      <c r="R36" s="57" t="s">
        <v>89</v>
      </c>
      <c r="S36" s="57" t="s">
        <v>90</v>
      </c>
      <c r="T36" s="57" t="s">
        <v>91</v>
      </c>
      <c r="U36" s="57" t="s">
        <v>92</v>
      </c>
      <c r="V36" s="57" t="s">
        <v>93</v>
      </c>
      <c r="W36" s="57" t="s">
        <v>94</v>
      </c>
      <c r="X36" s="57" t="s">
        <v>95</v>
      </c>
      <c r="Y36" s="57" t="s">
        <v>96</v>
      </c>
      <c r="Z36" s="57" t="s">
        <v>97</v>
      </c>
      <c r="AA36" s="57" t="s">
        <v>98</v>
      </c>
      <c r="AB36" s="57" t="s">
        <v>99</v>
      </c>
      <c r="AC36" s="57" t="s">
        <v>100</v>
      </c>
      <c r="AD36" s="57" t="s">
        <v>101</v>
      </c>
      <c r="AE36" s="57" t="s">
        <v>102</v>
      </c>
      <c r="AF36" s="57" t="s">
        <v>4</v>
      </c>
      <c r="AG36" s="57" t="s">
        <v>103</v>
      </c>
    </row>
    <row r="37" spans="1:33">
      <c r="A37" s="55">
        <f t="shared" si="1"/>
        <v>2014</v>
      </c>
      <c r="B37" s="55">
        <f t="shared" si="2"/>
        <v>2</v>
      </c>
      <c r="C37" s="55">
        <f t="shared" si="3"/>
        <v>4</v>
      </c>
      <c r="D37" s="18">
        <f t="shared" si="5"/>
        <v>92.3</v>
      </c>
      <c r="E37" s="55">
        <f t="shared" si="5"/>
        <v>1</v>
      </c>
      <c r="F37" s="13">
        <f t="shared" si="4"/>
        <v>183.07438016528926</v>
      </c>
      <c r="G37" s="13"/>
      <c r="K37" s="58">
        <v>41674</v>
      </c>
      <c r="L37" s="57">
        <v>92.3</v>
      </c>
      <c r="M37" s="59">
        <v>1</v>
      </c>
      <c r="N37" s="59">
        <v>0</v>
      </c>
      <c r="O37" s="59">
        <v>0</v>
      </c>
      <c r="P37" s="57">
        <v>100</v>
      </c>
      <c r="Q37" s="57" t="s">
        <v>88</v>
      </c>
      <c r="R37" s="57" t="s">
        <v>89</v>
      </c>
      <c r="S37" s="57" t="s">
        <v>90</v>
      </c>
      <c r="T37" s="57" t="s">
        <v>91</v>
      </c>
      <c r="U37" s="57" t="s">
        <v>92</v>
      </c>
      <c r="V37" s="57" t="s">
        <v>93</v>
      </c>
      <c r="W37" s="57" t="s">
        <v>94</v>
      </c>
      <c r="X37" s="57" t="s">
        <v>95</v>
      </c>
      <c r="Y37" s="57" t="s">
        <v>96</v>
      </c>
      <c r="Z37" s="57" t="s">
        <v>97</v>
      </c>
      <c r="AA37" s="57" t="s">
        <v>98</v>
      </c>
      <c r="AB37" s="57" t="s">
        <v>99</v>
      </c>
      <c r="AC37" s="57" t="s">
        <v>100</v>
      </c>
      <c r="AD37" s="57" t="s">
        <v>101</v>
      </c>
      <c r="AE37" s="57" t="s">
        <v>102</v>
      </c>
      <c r="AF37" s="57" t="s">
        <v>4</v>
      </c>
      <c r="AG37" s="57" t="s">
        <v>103</v>
      </c>
    </row>
    <row r="38" spans="1:33">
      <c r="A38" s="55">
        <f t="shared" si="1"/>
        <v>2014</v>
      </c>
      <c r="B38" s="55">
        <f t="shared" si="2"/>
        <v>2</v>
      </c>
      <c r="C38" s="55">
        <f t="shared" si="3"/>
        <v>5</v>
      </c>
      <c r="D38" s="18">
        <f t="shared" si="5"/>
        <v>91.8</v>
      </c>
      <c r="E38" s="55">
        <f t="shared" si="5"/>
        <v>1</v>
      </c>
      <c r="F38" s="13">
        <f t="shared" si="4"/>
        <v>182.08264462809916</v>
      </c>
      <c r="G38" s="13"/>
      <c r="K38" s="58">
        <v>41675</v>
      </c>
      <c r="L38" s="57">
        <v>91.8</v>
      </c>
      <c r="M38" s="59">
        <v>1</v>
      </c>
      <c r="N38" s="59">
        <v>0</v>
      </c>
      <c r="O38" s="59">
        <v>0</v>
      </c>
      <c r="P38" s="57">
        <v>100</v>
      </c>
      <c r="Q38" s="57" t="s">
        <v>88</v>
      </c>
      <c r="R38" s="57" t="s">
        <v>89</v>
      </c>
      <c r="S38" s="57" t="s">
        <v>90</v>
      </c>
      <c r="T38" s="57" t="s">
        <v>91</v>
      </c>
      <c r="U38" s="57" t="s">
        <v>92</v>
      </c>
      <c r="V38" s="57" t="s">
        <v>93</v>
      </c>
      <c r="W38" s="57" t="s">
        <v>94</v>
      </c>
      <c r="X38" s="57" t="s">
        <v>95</v>
      </c>
      <c r="Y38" s="57" t="s">
        <v>96</v>
      </c>
      <c r="Z38" s="57" t="s">
        <v>97</v>
      </c>
      <c r="AA38" s="57" t="s">
        <v>98</v>
      </c>
      <c r="AB38" s="57" t="s">
        <v>99</v>
      </c>
      <c r="AC38" s="57" t="s">
        <v>100</v>
      </c>
      <c r="AD38" s="57" t="s">
        <v>101</v>
      </c>
      <c r="AE38" s="57" t="s">
        <v>102</v>
      </c>
      <c r="AF38" s="57" t="s">
        <v>4</v>
      </c>
      <c r="AG38" s="57" t="s">
        <v>103</v>
      </c>
    </row>
    <row r="39" spans="1:33">
      <c r="A39" s="55">
        <f t="shared" si="1"/>
        <v>2014</v>
      </c>
      <c r="B39" s="55">
        <f t="shared" si="2"/>
        <v>2</v>
      </c>
      <c r="C39" s="55">
        <f t="shared" si="3"/>
        <v>6</v>
      </c>
      <c r="D39" s="18">
        <f t="shared" si="5"/>
        <v>92</v>
      </c>
      <c r="E39" s="55">
        <f t="shared" si="5"/>
        <v>1</v>
      </c>
      <c r="F39" s="13">
        <f t="shared" si="4"/>
        <v>182.47933884297521</v>
      </c>
      <c r="G39" s="13"/>
      <c r="K39" s="58">
        <v>41676</v>
      </c>
      <c r="L39" s="57">
        <v>92</v>
      </c>
      <c r="M39" s="59">
        <v>1</v>
      </c>
      <c r="N39" s="59">
        <v>0</v>
      </c>
      <c r="O39" s="59">
        <v>0</v>
      </c>
      <c r="P39" s="57">
        <v>100</v>
      </c>
      <c r="Q39" s="57" t="s">
        <v>88</v>
      </c>
      <c r="R39" s="57" t="s">
        <v>89</v>
      </c>
      <c r="S39" s="57" t="s">
        <v>90</v>
      </c>
      <c r="T39" s="57" t="s">
        <v>91</v>
      </c>
      <c r="U39" s="57" t="s">
        <v>92</v>
      </c>
      <c r="V39" s="57" t="s">
        <v>93</v>
      </c>
      <c r="W39" s="57" t="s">
        <v>94</v>
      </c>
      <c r="X39" s="57" t="s">
        <v>95</v>
      </c>
      <c r="Y39" s="57" t="s">
        <v>96</v>
      </c>
      <c r="Z39" s="57" t="s">
        <v>97</v>
      </c>
      <c r="AA39" s="57" t="s">
        <v>98</v>
      </c>
      <c r="AB39" s="57" t="s">
        <v>99</v>
      </c>
      <c r="AC39" s="57" t="s">
        <v>100</v>
      </c>
      <c r="AD39" s="57" t="s">
        <v>101</v>
      </c>
      <c r="AE39" s="57" t="s">
        <v>102</v>
      </c>
      <c r="AF39" s="57" t="s">
        <v>4</v>
      </c>
      <c r="AG39" s="57" t="s">
        <v>103</v>
      </c>
    </row>
    <row r="40" spans="1:33">
      <c r="A40" s="55">
        <f t="shared" si="1"/>
        <v>2014</v>
      </c>
      <c r="B40" s="55">
        <f t="shared" si="2"/>
        <v>2</v>
      </c>
      <c r="C40" s="55">
        <f t="shared" si="3"/>
        <v>7</v>
      </c>
      <c r="D40" s="18">
        <f t="shared" si="5"/>
        <v>93.3</v>
      </c>
      <c r="E40" s="55">
        <f t="shared" si="5"/>
        <v>1</v>
      </c>
      <c r="F40" s="13">
        <f t="shared" si="4"/>
        <v>185.05785123966942</v>
      </c>
      <c r="G40" s="13"/>
      <c r="K40" s="58">
        <v>41677</v>
      </c>
      <c r="L40" s="57">
        <v>93.3</v>
      </c>
      <c r="M40" s="59">
        <v>1</v>
      </c>
      <c r="N40" s="59">
        <v>0</v>
      </c>
      <c r="O40" s="59">
        <v>0</v>
      </c>
      <c r="P40" s="57">
        <v>100</v>
      </c>
      <c r="Q40" s="57" t="s">
        <v>88</v>
      </c>
      <c r="R40" s="57" t="s">
        <v>89</v>
      </c>
      <c r="S40" s="57" t="s">
        <v>90</v>
      </c>
      <c r="T40" s="57" t="s">
        <v>91</v>
      </c>
      <c r="U40" s="57" t="s">
        <v>92</v>
      </c>
      <c r="V40" s="57" t="s">
        <v>93</v>
      </c>
      <c r="W40" s="57" t="s">
        <v>94</v>
      </c>
      <c r="X40" s="57" t="s">
        <v>95</v>
      </c>
      <c r="Y40" s="57" t="s">
        <v>96</v>
      </c>
      <c r="Z40" s="57" t="s">
        <v>97</v>
      </c>
      <c r="AA40" s="57" t="s">
        <v>98</v>
      </c>
      <c r="AB40" s="57" t="s">
        <v>99</v>
      </c>
      <c r="AC40" s="57" t="s">
        <v>100</v>
      </c>
      <c r="AD40" s="57" t="s">
        <v>101</v>
      </c>
      <c r="AE40" s="57" t="s">
        <v>102</v>
      </c>
      <c r="AF40" s="57" t="s">
        <v>4</v>
      </c>
      <c r="AG40" s="57" t="s">
        <v>103</v>
      </c>
    </row>
    <row r="41" spans="1:33">
      <c r="A41" s="55">
        <f t="shared" si="1"/>
        <v>2014</v>
      </c>
      <c r="B41" s="55">
        <f t="shared" si="2"/>
        <v>2</v>
      </c>
      <c r="C41" s="55">
        <f t="shared" si="3"/>
        <v>8</v>
      </c>
      <c r="D41" s="18">
        <f t="shared" si="5"/>
        <v>97.7</v>
      </c>
      <c r="E41" s="55">
        <f t="shared" si="5"/>
        <v>1</v>
      </c>
      <c r="F41" s="13">
        <f t="shared" si="4"/>
        <v>193.78512396694217</v>
      </c>
      <c r="G41" s="13"/>
      <c r="K41" s="58">
        <v>41678</v>
      </c>
      <c r="L41" s="57">
        <v>97.7</v>
      </c>
      <c r="M41" s="59">
        <v>1</v>
      </c>
      <c r="N41" s="59">
        <v>0</v>
      </c>
      <c r="O41" s="59">
        <v>0</v>
      </c>
      <c r="P41" s="57">
        <v>100</v>
      </c>
      <c r="Q41" s="57" t="s">
        <v>88</v>
      </c>
      <c r="R41" s="57" t="s">
        <v>89</v>
      </c>
      <c r="S41" s="57" t="s">
        <v>90</v>
      </c>
      <c r="T41" s="57" t="s">
        <v>91</v>
      </c>
      <c r="U41" s="57" t="s">
        <v>92</v>
      </c>
      <c r="V41" s="57" t="s">
        <v>93</v>
      </c>
      <c r="W41" s="57" t="s">
        <v>94</v>
      </c>
      <c r="X41" s="57" t="s">
        <v>95</v>
      </c>
      <c r="Y41" s="57" t="s">
        <v>96</v>
      </c>
      <c r="Z41" s="57" t="s">
        <v>97</v>
      </c>
      <c r="AA41" s="57" t="s">
        <v>98</v>
      </c>
      <c r="AB41" s="57" t="s">
        <v>99</v>
      </c>
      <c r="AC41" s="57" t="s">
        <v>100</v>
      </c>
      <c r="AD41" s="57" t="s">
        <v>101</v>
      </c>
      <c r="AE41" s="57" t="s">
        <v>102</v>
      </c>
      <c r="AF41" s="57" t="s">
        <v>4</v>
      </c>
      <c r="AG41" s="57" t="s">
        <v>103</v>
      </c>
    </row>
    <row r="42" spans="1:33">
      <c r="A42" s="55">
        <f t="shared" si="1"/>
        <v>2014</v>
      </c>
      <c r="B42" s="55">
        <f t="shared" si="2"/>
        <v>2</v>
      </c>
      <c r="C42" s="55">
        <f t="shared" si="3"/>
        <v>9</v>
      </c>
      <c r="D42" s="18">
        <f t="shared" si="5"/>
        <v>94.6</v>
      </c>
      <c r="E42" s="55">
        <f t="shared" si="5"/>
        <v>1</v>
      </c>
      <c r="F42" s="13">
        <f t="shared" si="4"/>
        <v>187.63636363636363</v>
      </c>
      <c r="G42" s="13"/>
      <c r="K42" s="58">
        <v>41679</v>
      </c>
      <c r="L42" s="57">
        <v>94.6</v>
      </c>
      <c r="M42" s="59">
        <v>1</v>
      </c>
      <c r="N42" s="59">
        <v>0</v>
      </c>
      <c r="O42" s="59">
        <v>0</v>
      </c>
      <c r="P42" s="57">
        <v>100</v>
      </c>
      <c r="Q42" s="57" t="s">
        <v>88</v>
      </c>
      <c r="R42" s="57" t="s">
        <v>89</v>
      </c>
      <c r="S42" s="57" t="s">
        <v>90</v>
      </c>
      <c r="T42" s="57" t="s">
        <v>91</v>
      </c>
      <c r="U42" s="57" t="s">
        <v>92</v>
      </c>
      <c r="V42" s="57" t="s">
        <v>93</v>
      </c>
      <c r="W42" s="57" t="s">
        <v>94</v>
      </c>
      <c r="X42" s="57" t="s">
        <v>95</v>
      </c>
      <c r="Y42" s="57" t="s">
        <v>96</v>
      </c>
      <c r="Z42" s="57" t="s">
        <v>97</v>
      </c>
      <c r="AA42" s="57" t="s">
        <v>98</v>
      </c>
      <c r="AB42" s="57" t="s">
        <v>99</v>
      </c>
      <c r="AC42" s="57" t="s">
        <v>100</v>
      </c>
      <c r="AD42" s="57" t="s">
        <v>101</v>
      </c>
      <c r="AE42" s="57" t="s">
        <v>102</v>
      </c>
      <c r="AF42" s="57" t="s">
        <v>4</v>
      </c>
      <c r="AG42" s="57" t="s">
        <v>103</v>
      </c>
    </row>
    <row r="43" spans="1:33">
      <c r="A43" s="55">
        <f t="shared" si="1"/>
        <v>2014</v>
      </c>
      <c r="B43" s="55">
        <f t="shared" si="2"/>
        <v>2</v>
      </c>
      <c r="C43" s="55">
        <f t="shared" si="3"/>
        <v>10</v>
      </c>
      <c r="D43" s="18">
        <f t="shared" si="5"/>
        <v>88</v>
      </c>
      <c r="E43" s="55">
        <f t="shared" si="5"/>
        <v>1</v>
      </c>
      <c r="F43" s="13">
        <f t="shared" si="4"/>
        <v>174.54545454545456</v>
      </c>
      <c r="G43" s="13"/>
      <c r="K43" s="58">
        <v>41680</v>
      </c>
      <c r="L43" s="57">
        <v>88</v>
      </c>
      <c r="M43" s="59">
        <v>1</v>
      </c>
      <c r="N43" s="59">
        <v>0</v>
      </c>
      <c r="O43" s="59">
        <v>0</v>
      </c>
      <c r="P43" s="57">
        <v>100</v>
      </c>
      <c r="Q43" s="57" t="s">
        <v>88</v>
      </c>
      <c r="R43" s="57" t="s">
        <v>89</v>
      </c>
      <c r="S43" s="57" t="s">
        <v>90</v>
      </c>
      <c r="T43" s="57" t="s">
        <v>91</v>
      </c>
      <c r="U43" s="57" t="s">
        <v>92</v>
      </c>
      <c r="V43" s="57" t="s">
        <v>93</v>
      </c>
      <c r="W43" s="57" t="s">
        <v>94</v>
      </c>
      <c r="X43" s="57" t="s">
        <v>95</v>
      </c>
      <c r="Y43" s="57" t="s">
        <v>96</v>
      </c>
      <c r="Z43" s="57" t="s">
        <v>97</v>
      </c>
      <c r="AA43" s="57" t="s">
        <v>98</v>
      </c>
      <c r="AB43" s="57" t="s">
        <v>99</v>
      </c>
      <c r="AC43" s="57" t="s">
        <v>100</v>
      </c>
      <c r="AD43" s="57" t="s">
        <v>101</v>
      </c>
      <c r="AE43" s="57" t="s">
        <v>102</v>
      </c>
      <c r="AF43" s="57" t="s">
        <v>4</v>
      </c>
      <c r="AG43" s="57" t="s">
        <v>103</v>
      </c>
    </row>
    <row r="44" spans="1:33">
      <c r="A44" s="55">
        <f t="shared" si="1"/>
        <v>2014</v>
      </c>
      <c r="B44" s="55">
        <f t="shared" si="2"/>
        <v>2</v>
      </c>
      <c r="C44" s="55">
        <f t="shared" si="3"/>
        <v>11</v>
      </c>
      <c r="D44" s="18">
        <f t="shared" si="5"/>
        <v>91.6</v>
      </c>
      <c r="E44" s="55">
        <f t="shared" si="5"/>
        <v>1</v>
      </c>
      <c r="F44" s="13">
        <f t="shared" si="4"/>
        <v>181.68595041322314</v>
      </c>
      <c r="G44" s="13"/>
      <c r="K44" s="58">
        <v>41681</v>
      </c>
      <c r="L44" s="57">
        <v>91.6</v>
      </c>
      <c r="M44" s="59">
        <v>1</v>
      </c>
      <c r="N44" s="59">
        <v>0</v>
      </c>
      <c r="O44" s="59">
        <v>0</v>
      </c>
      <c r="P44" s="57">
        <v>100</v>
      </c>
      <c r="Q44" s="57" t="s">
        <v>88</v>
      </c>
      <c r="R44" s="57" t="s">
        <v>89</v>
      </c>
      <c r="S44" s="57" t="s">
        <v>90</v>
      </c>
      <c r="T44" s="57" t="s">
        <v>91</v>
      </c>
      <c r="U44" s="57" t="s">
        <v>92</v>
      </c>
      <c r="V44" s="57" t="s">
        <v>93</v>
      </c>
      <c r="W44" s="57" t="s">
        <v>94</v>
      </c>
      <c r="X44" s="57" t="s">
        <v>95</v>
      </c>
      <c r="Y44" s="57" t="s">
        <v>96</v>
      </c>
      <c r="Z44" s="57" t="s">
        <v>97</v>
      </c>
      <c r="AA44" s="57" t="s">
        <v>98</v>
      </c>
      <c r="AB44" s="57" t="s">
        <v>99</v>
      </c>
      <c r="AC44" s="57" t="s">
        <v>100</v>
      </c>
      <c r="AD44" s="57" t="s">
        <v>101</v>
      </c>
      <c r="AE44" s="57" t="s">
        <v>102</v>
      </c>
      <c r="AF44" s="57" t="s">
        <v>4</v>
      </c>
      <c r="AG44" s="57" t="s">
        <v>103</v>
      </c>
    </row>
    <row r="45" spans="1:33">
      <c r="A45" s="55">
        <f t="shared" si="1"/>
        <v>2014</v>
      </c>
      <c r="B45" s="55">
        <f t="shared" si="2"/>
        <v>2</v>
      </c>
      <c r="C45" s="55">
        <f t="shared" si="3"/>
        <v>12</v>
      </c>
      <c r="D45" s="18">
        <f t="shared" si="5"/>
        <v>94.9</v>
      </c>
      <c r="E45" s="55">
        <f t="shared" si="5"/>
        <v>1</v>
      </c>
      <c r="F45" s="13">
        <f t="shared" si="4"/>
        <v>188.2314049586777</v>
      </c>
      <c r="G45" s="13"/>
      <c r="K45" s="58">
        <v>41682</v>
      </c>
      <c r="L45" s="57">
        <v>94.9</v>
      </c>
      <c r="M45" s="59">
        <v>1</v>
      </c>
      <c r="N45" s="59">
        <v>0</v>
      </c>
      <c r="O45" s="59">
        <v>0</v>
      </c>
      <c r="P45" s="57">
        <v>100</v>
      </c>
      <c r="Q45" s="57" t="s">
        <v>88</v>
      </c>
      <c r="R45" s="57" t="s">
        <v>89</v>
      </c>
      <c r="S45" s="57" t="s">
        <v>90</v>
      </c>
      <c r="T45" s="57" t="s">
        <v>91</v>
      </c>
      <c r="U45" s="57" t="s">
        <v>92</v>
      </c>
      <c r="V45" s="57" t="s">
        <v>93</v>
      </c>
      <c r="W45" s="57" t="s">
        <v>94</v>
      </c>
      <c r="X45" s="57" t="s">
        <v>95</v>
      </c>
      <c r="Y45" s="57" t="s">
        <v>96</v>
      </c>
      <c r="Z45" s="57" t="s">
        <v>97</v>
      </c>
      <c r="AA45" s="57" t="s">
        <v>98</v>
      </c>
      <c r="AB45" s="57" t="s">
        <v>99</v>
      </c>
      <c r="AC45" s="57" t="s">
        <v>100</v>
      </c>
      <c r="AD45" s="57" t="s">
        <v>101</v>
      </c>
      <c r="AE45" s="57" t="s">
        <v>102</v>
      </c>
      <c r="AF45" s="57" t="s">
        <v>4</v>
      </c>
      <c r="AG45" s="57" t="s">
        <v>103</v>
      </c>
    </row>
    <row r="46" spans="1:33">
      <c r="A46" s="55">
        <f t="shared" si="1"/>
        <v>2014</v>
      </c>
      <c r="B46" s="55">
        <f t="shared" si="2"/>
        <v>2</v>
      </c>
      <c r="C46" s="55">
        <f t="shared" si="3"/>
        <v>13</v>
      </c>
      <c r="D46" s="18">
        <f t="shared" si="5"/>
        <v>97.1</v>
      </c>
      <c r="E46" s="55">
        <f t="shared" si="5"/>
        <v>1</v>
      </c>
      <c r="F46" s="13">
        <f t="shared" si="4"/>
        <v>192.59504132231405</v>
      </c>
      <c r="G46" s="13"/>
      <c r="K46" s="58">
        <v>41683</v>
      </c>
      <c r="L46" s="57">
        <v>97.1</v>
      </c>
      <c r="M46" s="59">
        <v>1</v>
      </c>
      <c r="N46" s="59">
        <v>0</v>
      </c>
      <c r="O46" s="59">
        <v>0</v>
      </c>
      <c r="P46" s="57">
        <v>100</v>
      </c>
      <c r="Q46" s="57" t="s">
        <v>88</v>
      </c>
      <c r="R46" s="57" t="s">
        <v>89</v>
      </c>
      <c r="S46" s="57" t="s">
        <v>90</v>
      </c>
      <c r="T46" s="57" t="s">
        <v>91</v>
      </c>
      <c r="U46" s="57" t="s">
        <v>92</v>
      </c>
      <c r="V46" s="57" t="s">
        <v>93</v>
      </c>
      <c r="W46" s="57" t="s">
        <v>94</v>
      </c>
      <c r="X46" s="57" t="s">
        <v>95</v>
      </c>
      <c r="Y46" s="57" t="s">
        <v>96</v>
      </c>
      <c r="Z46" s="57" t="s">
        <v>97</v>
      </c>
      <c r="AA46" s="57" t="s">
        <v>98</v>
      </c>
      <c r="AB46" s="57" t="s">
        <v>99</v>
      </c>
      <c r="AC46" s="57" t="s">
        <v>100</v>
      </c>
      <c r="AD46" s="57" t="s">
        <v>101</v>
      </c>
      <c r="AE46" s="57" t="s">
        <v>102</v>
      </c>
      <c r="AF46" s="57" t="s">
        <v>4</v>
      </c>
      <c r="AG46" s="57" t="s">
        <v>103</v>
      </c>
    </row>
    <row r="47" spans="1:33">
      <c r="A47" s="55">
        <f t="shared" si="1"/>
        <v>2014</v>
      </c>
      <c r="B47" s="55">
        <f t="shared" si="2"/>
        <v>2</v>
      </c>
      <c r="C47" s="55">
        <f t="shared" si="3"/>
        <v>14</v>
      </c>
      <c r="D47" s="18">
        <f t="shared" si="5"/>
        <v>101</v>
      </c>
      <c r="E47" s="55">
        <f t="shared" si="5"/>
        <v>1</v>
      </c>
      <c r="F47" s="13">
        <f t="shared" si="4"/>
        <v>200.3305785123967</v>
      </c>
      <c r="G47" s="13"/>
      <c r="K47" s="58">
        <v>41684</v>
      </c>
      <c r="L47" s="57">
        <v>101</v>
      </c>
      <c r="M47" s="59">
        <v>1</v>
      </c>
      <c r="N47" s="59">
        <v>0</v>
      </c>
      <c r="O47" s="59">
        <v>0</v>
      </c>
      <c r="P47" s="57">
        <v>100</v>
      </c>
      <c r="Q47" s="57" t="s">
        <v>88</v>
      </c>
      <c r="R47" s="57" t="s">
        <v>89</v>
      </c>
      <c r="S47" s="57" t="s">
        <v>90</v>
      </c>
      <c r="T47" s="57" t="s">
        <v>91</v>
      </c>
      <c r="U47" s="57" t="s">
        <v>92</v>
      </c>
      <c r="V47" s="57" t="s">
        <v>93</v>
      </c>
      <c r="W47" s="57" t="s">
        <v>94</v>
      </c>
      <c r="X47" s="57" t="s">
        <v>95</v>
      </c>
      <c r="Y47" s="57" t="s">
        <v>96</v>
      </c>
      <c r="Z47" s="57" t="s">
        <v>97</v>
      </c>
      <c r="AA47" s="57" t="s">
        <v>98</v>
      </c>
      <c r="AB47" s="57" t="s">
        <v>99</v>
      </c>
      <c r="AC47" s="57" t="s">
        <v>100</v>
      </c>
      <c r="AD47" s="57" t="s">
        <v>101</v>
      </c>
      <c r="AE47" s="57" t="s">
        <v>102</v>
      </c>
      <c r="AF47" s="57" t="s">
        <v>4</v>
      </c>
      <c r="AG47" s="57" t="s">
        <v>103</v>
      </c>
    </row>
    <row r="48" spans="1:33">
      <c r="A48" s="55">
        <f t="shared" si="1"/>
        <v>2014</v>
      </c>
      <c r="B48" s="55">
        <f t="shared" si="2"/>
        <v>2</v>
      </c>
      <c r="C48" s="55">
        <f t="shared" si="3"/>
        <v>15</v>
      </c>
      <c r="D48" s="18">
        <f t="shared" si="5"/>
        <v>102</v>
      </c>
      <c r="E48" s="55">
        <f t="shared" si="5"/>
        <v>1</v>
      </c>
      <c r="F48" s="13">
        <f t="shared" si="4"/>
        <v>202.31404958677686</v>
      </c>
      <c r="G48" s="13"/>
      <c r="K48" s="58">
        <v>41685</v>
      </c>
      <c r="L48" s="57">
        <v>102</v>
      </c>
      <c r="M48" s="59">
        <v>1</v>
      </c>
      <c r="N48" s="59">
        <v>0</v>
      </c>
      <c r="O48" s="59">
        <v>0</v>
      </c>
      <c r="P48" s="57">
        <v>100</v>
      </c>
      <c r="Q48" s="57" t="s">
        <v>88</v>
      </c>
      <c r="R48" s="57" t="s">
        <v>89</v>
      </c>
      <c r="S48" s="57" t="s">
        <v>90</v>
      </c>
      <c r="T48" s="57" t="s">
        <v>91</v>
      </c>
      <c r="U48" s="57" t="s">
        <v>92</v>
      </c>
      <c r="V48" s="57" t="s">
        <v>93</v>
      </c>
      <c r="W48" s="57" t="s">
        <v>94</v>
      </c>
      <c r="X48" s="57" t="s">
        <v>95</v>
      </c>
      <c r="Y48" s="57" t="s">
        <v>96</v>
      </c>
      <c r="Z48" s="57" t="s">
        <v>97</v>
      </c>
      <c r="AA48" s="57" t="s">
        <v>98</v>
      </c>
      <c r="AB48" s="57" t="s">
        <v>99</v>
      </c>
      <c r="AC48" s="57" t="s">
        <v>100</v>
      </c>
      <c r="AD48" s="57" t="s">
        <v>101</v>
      </c>
      <c r="AE48" s="57" t="s">
        <v>102</v>
      </c>
      <c r="AF48" s="57" t="s">
        <v>4</v>
      </c>
      <c r="AG48" s="57" t="s">
        <v>103</v>
      </c>
    </row>
    <row r="49" spans="1:33">
      <c r="A49" s="55">
        <f t="shared" si="1"/>
        <v>2014</v>
      </c>
      <c r="B49" s="55">
        <f t="shared" si="2"/>
        <v>2</v>
      </c>
      <c r="C49" s="55">
        <f t="shared" si="3"/>
        <v>16</v>
      </c>
      <c r="D49" s="18">
        <f t="shared" si="5"/>
        <v>103</v>
      </c>
      <c r="E49" s="55">
        <f t="shared" si="5"/>
        <v>1</v>
      </c>
      <c r="F49" s="13">
        <f t="shared" si="4"/>
        <v>204.29752066115702</v>
      </c>
      <c r="G49" s="13"/>
      <c r="K49" s="58">
        <v>41686</v>
      </c>
      <c r="L49" s="57">
        <v>103</v>
      </c>
      <c r="M49" s="59">
        <v>1</v>
      </c>
      <c r="N49" s="59">
        <v>0</v>
      </c>
      <c r="O49" s="59">
        <v>0</v>
      </c>
      <c r="P49" s="57">
        <v>100</v>
      </c>
      <c r="Q49" s="57" t="s">
        <v>88</v>
      </c>
      <c r="R49" s="57" t="s">
        <v>89</v>
      </c>
      <c r="S49" s="57" t="s">
        <v>90</v>
      </c>
      <c r="T49" s="57" t="s">
        <v>91</v>
      </c>
      <c r="U49" s="57" t="s">
        <v>92</v>
      </c>
      <c r="V49" s="57" t="s">
        <v>93</v>
      </c>
      <c r="W49" s="57" t="s">
        <v>94</v>
      </c>
      <c r="X49" s="57" t="s">
        <v>95</v>
      </c>
      <c r="Y49" s="57" t="s">
        <v>96</v>
      </c>
      <c r="Z49" s="57" t="s">
        <v>97</v>
      </c>
      <c r="AA49" s="57" t="s">
        <v>98</v>
      </c>
      <c r="AB49" s="57" t="s">
        <v>99</v>
      </c>
      <c r="AC49" s="57" t="s">
        <v>100</v>
      </c>
      <c r="AD49" s="57" t="s">
        <v>101</v>
      </c>
      <c r="AE49" s="57" t="s">
        <v>102</v>
      </c>
      <c r="AF49" s="57" t="s">
        <v>4</v>
      </c>
      <c r="AG49" s="57" t="s">
        <v>103</v>
      </c>
    </row>
    <row r="50" spans="1:33">
      <c r="A50" s="55">
        <f t="shared" si="1"/>
        <v>2014</v>
      </c>
      <c r="B50" s="55">
        <f t="shared" si="2"/>
        <v>2</v>
      </c>
      <c r="C50" s="55">
        <f t="shared" si="3"/>
        <v>17</v>
      </c>
      <c r="D50" s="18">
        <f t="shared" si="5"/>
        <v>103</v>
      </c>
      <c r="E50" s="55">
        <f t="shared" si="5"/>
        <v>1</v>
      </c>
      <c r="F50" s="13">
        <f t="shared" si="4"/>
        <v>204.29752066115702</v>
      </c>
      <c r="G50" s="13"/>
      <c r="K50" s="58">
        <v>41687</v>
      </c>
      <c r="L50" s="57">
        <v>103</v>
      </c>
      <c r="M50" s="59">
        <v>1</v>
      </c>
      <c r="N50" s="59">
        <v>0</v>
      </c>
      <c r="O50" s="59">
        <v>0</v>
      </c>
      <c r="P50" s="57">
        <v>100</v>
      </c>
      <c r="Q50" s="57" t="s">
        <v>88</v>
      </c>
      <c r="R50" s="57" t="s">
        <v>89</v>
      </c>
      <c r="S50" s="57" t="s">
        <v>90</v>
      </c>
      <c r="T50" s="57" t="s">
        <v>91</v>
      </c>
      <c r="U50" s="57" t="s">
        <v>92</v>
      </c>
      <c r="V50" s="57" t="s">
        <v>93</v>
      </c>
      <c r="W50" s="57" t="s">
        <v>94</v>
      </c>
      <c r="X50" s="57" t="s">
        <v>95</v>
      </c>
      <c r="Y50" s="57" t="s">
        <v>96</v>
      </c>
      <c r="Z50" s="57" t="s">
        <v>97</v>
      </c>
      <c r="AA50" s="57" t="s">
        <v>98</v>
      </c>
      <c r="AB50" s="57" t="s">
        <v>99</v>
      </c>
      <c r="AC50" s="57" t="s">
        <v>100</v>
      </c>
      <c r="AD50" s="57" t="s">
        <v>101</v>
      </c>
      <c r="AE50" s="57" t="s">
        <v>102</v>
      </c>
      <c r="AF50" s="57" t="s">
        <v>4</v>
      </c>
      <c r="AG50" s="57" t="s">
        <v>103</v>
      </c>
    </row>
    <row r="51" spans="1:33">
      <c r="A51" s="55">
        <f t="shared" si="1"/>
        <v>2014</v>
      </c>
      <c r="B51" s="55">
        <f t="shared" si="2"/>
        <v>2</v>
      </c>
      <c r="C51" s="55">
        <f t="shared" si="3"/>
        <v>18</v>
      </c>
      <c r="D51" s="18">
        <f t="shared" si="5"/>
        <v>106</v>
      </c>
      <c r="E51" s="55">
        <f t="shared" si="5"/>
        <v>1</v>
      </c>
      <c r="F51" s="13">
        <f t="shared" si="4"/>
        <v>210.24793388429754</v>
      </c>
      <c r="G51" s="13"/>
      <c r="K51" s="58">
        <v>41688</v>
      </c>
      <c r="L51" s="57">
        <v>106</v>
      </c>
      <c r="M51" s="59">
        <v>1</v>
      </c>
      <c r="N51" s="59">
        <v>0</v>
      </c>
      <c r="O51" s="59">
        <v>0</v>
      </c>
      <c r="P51" s="57">
        <v>100</v>
      </c>
      <c r="Q51" s="57" t="s">
        <v>88</v>
      </c>
      <c r="R51" s="57" t="s">
        <v>89</v>
      </c>
      <c r="S51" s="57" t="s">
        <v>90</v>
      </c>
      <c r="T51" s="57" t="s">
        <v>91</v>
      </c>
      <c r="U51" s="57" t="s">
        <v>92</v>
      </c>
      <c r="V51" s="57" t="s">
        <v>93</v>
      </c>
      <c r="W51" s="57" t="s">
        <v>94</v>
      </c>
      <c r="X51" s="57" t="s">
        <v>95</v>
      </c>
      <c r="Y51" s="57" t="s">
        <v>96</v>
      </c>
      <c r="Z51" s="57" t="s">
        <v>97</v>
      </c>
      <c r="AA51" s="57" t="s">
        <v>98</v>
      </c>
      <c r="AB51" s="57" t="s">
        <v>99</v>
      </c>
      <c r="AC51" s="57" t="s">
        <v>100</v>
      </c>
      <c r="AD51" s="57" t="s">
        <v>101</v>
      </c>
      <c r="AE51" s="57" t="s">
        <v>102</v>
      </c>
      <c r="AF51" s="57" t="s">
        <v>4</v>
      </c>
      <c r="AG51" s="57" t="s">
        <v>103</v>
      </c>
    </row>
    <row r="52" spans="1:33">
      <c r="A52" s="55">
        <f t="shared" si="1"/>
        <v>2014</v>
      </c>
      <c r="B52" s="55">
        <f t="shared" si="2"/>
        <v>2</v>
      </c>
      <c r="C52" s="55">
        <f t="shared" si="3"/>
        <v>19</v>
      </c>
      <c r="D52" s="18">
        <f t="shared" si="5"/>
        <v>107</v>
      </c>
      <c r="E52" s="55">
        <f t="shared" si="5"/>
        <v>1</v>
      </c>
      <c r="F52" s="13">
        <f t="shared" si="4"/>
        <v>212.2314049586777</v>
      </c>
      <c r="G52" s="13"/>
      <c r="K52" s="58">
        <v>41689</v>
      </c>
      <c r="L52" s="57">
        <v>107</v>
      </c>
      <c r="M52" s="59">
        <v>1</v>
      </c>
      <c r="N52" s="59">
        <v>0</v>
      </c>
      <c r="O52" s="59">
        <v>0</v>
      </c>
      <c r="P52" s="57">
        <v>100</v>
      </c>
      <c r="Q52" s="57" t="s">
        <v>88</v>
      </c>
      <c r="R52" s="57" t="s">
        <v>89</v>
      </c>
      <c r="S52" s="57" t="s">
        <v>90</v>
      </c>
      <c r="T52" s="57" t="s">
        <v>91</v>
      </c>
      <c r="U52" s="57" t="s">
        <v>92</v>
      </c>
      <c r="V52" s="57" t="s">
        <v>4</v>
      </c>
      <c r="W52" s="57" t="s">
        <v>103</v>
      </c>
      <c r="X52" s="57"/>
      <c r="Y52" s="57"/>
      <c r="Z52" s="57"/>
      <c r="AA52" s="57"/>
      <c r="AB52" s="57"/>
      <c r="AC52" s="57"/>
      <c r="AD52" s="57"/>
      <c r="AE52" s="57"/>
      <c r="AF52" s="57"/>
      <c r="AG52" s="57"/>
    </row>
    <row r="53" spans="1:33">
      <c r="A53" s="55">
        <f t="shared" si="1"/>
        <v>2014</v>
      </c>
      <c r="B53" s="55">
        <f t="shared" si="2"/>
        <v>2</v>
      </c>
      <c r="C53" s="55">
        <f t="shared" si="3"/>
        <v>20</v>
      </c>
      <c r="D53" s="18">
        <f t="shared" si="5"/>
        <v>105</v>
      </c>
      <c r="E53" s="55">
        <f t="shared" si="5"/>
        <v>1</v>
      </c>
      <c r="F53" s="13">
        <f t="shared" si="4"/>
        <v>208.26446280991735</v>
      </c>
      <c r="G53" s="13"/>
      <c r="K53" s="58">
        <v>41690</v>
      </c>
      <c r="L53" s="57">
        <v>105</v>
      </c>
      <c r="M53" s="59">
        <v>1</v>
      </c>
      <c r="N53" s="59">
        <v>0</v>
      </c>
      <c r="O53" s="59">
        <v>0</v>
      </c>
      <c r="P53" s="57">
        <v>40</v>
      </c>
      <c r="Q53" s="57" t="s">
        <v>104</v>
      </c>
      <c r="R53" s="57" t="s">
        <v>90</v>
      </c>
      <c r="S53" s="57" t="s">
        <v>91</v>
      </c>
      <c r="T53" s="57" t="s">
        <v>92</v>
      </c>
      <c r="U53" s="57" t="s">
        <v>4</v>
      </c>
      <c r="V53" s="57" t="s">
        <v>103</v>
      </c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</row>
    <row r="54" spans="1:33">
      <c r="A54" s="55">
        <f t="shared" si="1"/>
        <v>2014</v>
      </c>
      <c r="B54" s="55">
        <f t="shared" si="2"/>
        <v>2</v>
      </c>
      <c r="C54" s="55">
        <f t="shared" si="3"/>
        <v>21</v>
      </c>
      <c r="D54" s="18">
        <f t="shared" si="5"/>
        <v>88.2</v>
      </c>
      <c r="E54" s="55">
        <f t="shared" si="5"/>
        <v>1</v>
      </c>
      <c r="F54" s="13">
        <f t="shared" si="4"/>
        <v>174.94214876033058</v>
      </c>
      <c r="G54" s="13"/>
      <c r="K54" s="58">
        <v>41691</v>
      </c>
      <c r="L54" s="57">
        <v>88.2</v>
      </c>
      <c r="M54" s="59">
        <v>1</v>
      </c>
      <c r="N54" s="59">
        <v>0</v>
      </c>
      <c r="O54" s="59">
        <v>0</v>
      </c>
      <c r="P54" s="57">
        <v>40</v>
      </c>
      <c r="Q54" s="57" t="s">
        <v>104</v>
      </c>
      <c r="R54" s="57" t="s">
        <v>90</v>
      </c>
      <c r="S54" s="57" t="s">
        <v>91</v>
      </c>
      <c r="T54" s="57" t="s">
        <v>92</v>
      </c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</row>
    <row r="55" spans="1:33">
      <c r="A55" s="55">
        <f t="shared" si="1"/>
        <v>2014</v>
      </c>
      <c r="B55" s="55">
        <f t="shared" si="2"/>
        <v>2</v>
      </c>
      <c r="C55" s="55">
        <f t="shared" si="3"/>
        <v>22</v>
      </c>
      <c r="D55" s="18">
        <f t="shared" si="5"/>
        <v>83.5</v>
      </c>
      <c r="E55" s="55">
        <f t="shared" si="5"/>
        <v>1</v>
      </c>
      <c r="F55" s="13">
        <f t="shared" si="4"/>
        <v>165.61983471074382</v>
      </c>
      <c r="G55" s="13"/>
      <c r="K55" s="58">
        <v>41692</v>
      </c>
      <c r="L55" s="57">
        <v>83.5</v>
      </c>
      <c r="M55" s="59">
        <v>1</v>
      </c>
      <c r="N55" s="59">
        <v>0</v>
      </c>
      <c r="O55" s="59">
        <v>0</v>
      </c>
      <c r="P55" s="57">
        <v>40</v>
      </c>
      <c r="Q55" s="57" t="s">
        <v>104</v>
      </c>
      <c r="R55" s="57" t="s">
        <v>90</v>
      </c>
      <c r="S55" s="57" t="s">
        <v>91</v>
      </c>
      <c r="T55" s="57" t="s">
        <v>92</v>
      </c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</row>
    <row r="56" spans="1:33">
      <c r="A56" s="55">
        <f t="shared" si="1"/>
        <v>2014</v>
      </c>
      <c r="B56" s="55">
        <f t="shared" si="2"/>
        <v>2</v>
      </c>
      <c r="C56" s="55">
        <f t="shared" si="3"/>
        <v>23</v>
      </c>
      <c r="D56" s="18">
        <f t="shared" si="5"/>
        <v>80.5</v>
      </c>
      <c r="E56" s="55">
        <f t="shared" si="5"/>
        <v>1</v>
      </c>
      <c r="F56" s="13">
        <f t="shared" si="4"/>
        <v>159.6694214876033</v>
      </c>
      <c r="G56" s="13"/>
      <c r="K56" s="58">
        <v>41693</v>
      </c>
      <c r="L56" s="57">
        <v>80.5</v>
      </c>
      <c r="M56" s="59">
        <v>1</v>
      </c>
      <c r="N56" s="59">
        <v>0</v>
      </c>
      <c r="O56" s="59">
        <v>0</v>
      </c>
      <c r="P56" s="57">
        <v>40</v>
      </c>
      <c r="Q56" s="57" t="s">
        <v>104</v>
      </c>
      <c r="R56" s="57" t="s">
        <v>90</v>
      </c>
      <c r="S56" s="57" t="s">
        <v>91</v>
      </c>
      <c r="T56" s="57" t="s">
        <v>92</v>
      </c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</row>
    <row r="57" spans="1:33">
      <c r="A57" s="55">
        <f t="shared" si="1"/>
        <v>2014</v>
      </c>
      <c r="B57" s="55">
        <f t="shared" si="2"/>
        <v>2</v>
      </c>
      <c r="C57" s="55">
        <f t="shared" si="3"/>
        <v>24</v>
      </c>
      <c r="D57" s="18">
        <f t="shared" si="5"/>
        <v>75.900000000000006</v>
      </c>
      <c r="E57" s="55">
        <f t="shared" si="5"/>
        <v>1</v>
      </c>
      <c r="F57" s="13">
        <f t="shared" si="4"/>
        <v>150.54545454545456</v>
      </c>
      <c r="G57" s="13"/>
      <c r="K57" s="58">
        <v>41694</v>
      </c>
      <c r="L57" s="57">
        <v>75.900000000000006</v>
      </c>
      <c r="M57" s="59">
        <v>1</v>
      </c>
      <c r="N57" s="59">
        <v>0</v>
      </c>
      <c r="O57" s="59">
        <v>0</v>
      </c>
      <c r="P57" s="57">
        <v>40</v>
      </c>
      <c r="Q57" s="57" t="s">
        <v>104</v>
      </c>
      <c r="R57" s="57" t="s">
        <v>90</v>
      </c>
      <c r="S57" s="57" t="s">
        <v>91</v>
      </c>
      <c r="T57" s="57" t="s">
        <v>92</v>
      </c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</row>
    <row r="58" spans="1:33">
      <c r="A58" s="55">
        <f t="shared" si="1"/>
        <v>2014</v>
      </c>
      <c r="B58" s="55">
        <f t="shared" si="2"/>
        <v>2</v>
      </c>
      <c r="C58" s="55">
        <f t="shared" si="3"/>
        <v>25</v>
      </c>
      <c r="D58" s="18">
        <f t="shared" si="5"/>
        <v>70</v>
      </c>
      <c r="E58" s="55">
        <f t="shared" si="5"/>
        <v>1</v>
      </c>
      <c r="F58" s="13">
        <f t="shared" si="4"/>
        <v>138.84297520661158</v>
      </c>
      <c r="G58" s="13"/>
      <c r="K58" s="58">
        <v>41695</v>
      </c>
      <c r="L58" s="57">
        <v>70</v>
      </c>
      <c r="M58" s="59">
        <v>1</v>
      </c>
      <c r="N58" s="59">
        <v>0</v>
      </c>
      <c r="O58" s="59">
        <v>0</v>
      </c>
      <c r="P58" s="57">
        <v>40</v>
      </c>
      <c r="Q58" s="57" t="s">
        <v>104</v>
      </c>
      <c r="R58" s="57" t="s">
        <v>90</v>
      </c>
      <c r="S58" s="57" t="s">
        <v>91</v>
      </c>
      <c r="T58" s="57" t="s">
        <v>92</v>
      </c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</row>
    <row r="59" spans="1:33">
      <c r="A59" s="55">
        <f t="shared" si="1"/>
        <v>2014</v>
      </c>
      <c r="B59" s="55">
        <f t="shared" si="2"/>
        <v>2</v>
      </c>
      <c r="C59" s="55">
        <f t="shared" si="3"/>
        <v>26</v>
      </c>
      <c r="D59" s="18">
        <f t="shared" si="5"/>
        <v>60</v>
      </c>
      <c r="E59" s="55">
        <f t="shared" si="5"/>
        <v>1</v>
      </c>
      <c r="F59" s="13">
        <f t="shared" si="4"/>
        <v>119.00826446280992</v>
      </c>
      <c r="G59" s="13"/>
      <c r="K59" s="58">
        <v>41696</v>
      </c>
      <c r="L59" s="57">
        <v>60</v>
      </c>
      <c r="M59" s="59">
        <v>1</v>
      </c>
      <c r="N59" s="59">
        <v>0</v>
      </c>
      <c r="O59" s="59">
        <v>0</v>
      </c>
      <c r="P59" s="57">
        <v>40</v>
      </c>
      <c r="Q59" s="57" t="s">
        <v>104</v>
      </c>
      <c r="R59" s="57" t="s">
        <v>90</v>
      </c>
      <c r="S59" s="57" t="s">
        <v>91</v>
      </c>
      <c r="T59" s="57" t="s">
        <v>92</v>
      </c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</row>
    <row r="60" spans="1:33">
      <c r="A60" s="55">
        <f t="shared" si="1"/>
        <v>2014</v>
      </c>
      <c r="B60" s="55">
        <f t="shared" si="2"/>
        <v>2</v>
      </c>
      <c r="C60" s="55">
        <f t="shared" si="3"/>
        <v>27</v>
      </c>
      <c r="D60" s="18">
        <f t="shared" si="5"/>
        <v>59.6</v>
      </c>
      <c r="E60" s="55">
        <f t="shared" si="5"/>
        <v>1</v>
      </c>
      <c r="F60" s="13">
        <f t="shared" si="4"/>
        <v>118.21487603305786</v>
      </c>
      <c r="G60" s="13"/>
      <c r="K60" s="58">
        <v>41697</v>
      </c>
      <c r="L60" s="57">
        <v>59.6</v>
      </c>
      <c r="M60" s="59">
        <v>1</v>
      </c>
      <c r="N60" s="59">
        <v>0</v>
      </c>
      <c r="O60" s="59">
        <v>0</v>
      </c>
      <c r="P60" s="57">
        <v>40</v>
      </c>
      <c r="Q60" s="57" t="s">
        <v>104</v>
      </c>
      <c r="R60" s="57" t="s">
        <v>90</v>
      </c>
      <c r="S60" s="57" t="s">
        <v>91</v>
      </c>
      <c r="T60" s="57" t="s">
        <v>92</v>
      </c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</row>
    <row r="61" spans="1:33">
      <c r="A61" s="55">
        <f t="shared" si="1"/>
        <v>2014</v>
      </c>
      <c r="B61" s="55">
        <f t="shared" si="2"/>
        <v>2</v>
      </c>
      <c r="C61" s="55">
        <f t="shared" si="3"/>
        <v>28</v>
      </c>
      <c r="D61" s="18">
        <f t="shared" si="5"/>
        <v>73.900000000000006</v>
      </c>
      <c r="E61" s="55">
        <f t="shared" si="5"/>
        <v>1</v>
      </c>
      <c r="F61" s="13">
        <f t="shared" si="4"/>
        <v>146.57851239669424</v>
      </c>
      <c r="G61" s="13"/>
      <c r="K61" s="58">
        <v>41698</v>
      </c>
      <c r="L61" s="57">
        <v>73.900000000000006</v>
      </c>
      <c r="M61" s="59">
        <v>1</v>
      </c>
      <c r="N61" s="59">
        <v>0</v>
      </c>
      <c r="O61" s="59">
        <v>0</v>
      </c>
      <c r="P61" s="57">
        <v>40</v>
      </c>
      <c r="Q61" s="57" t="s">
        <v>104</v>
      </c>
      <c r="R61" s="57" t="s">
        <v>90</v>
      </c>
      <c r="S61" s="57" t="s">
        <v>91</v>
      </c>
      <c r="T61" s="57" t="s">
        <v>92</v>
      </c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</row>
    <row r="62" spans="1:33">
      <c r="A62" s="55">
        <f t="shared" si="1"/>
        <v>2014</v>
      </c>
      <c r="B62" s="55">
        <f t="shared" si="2"/>
        <v>3</v>
      </c>
      <c r="C62" s="55">
        <f t="shared" si="3"/>
        <v>1</v>
      </c>
      <c r="D62" s="18">
        <f t="shared" si="5"/>
        <v>65.3</v>
      </c>
      <c r="E62" s="55">
        <f t="shared" si="5"/>
        <v>1</v>
      </c>
      <c r="F62" s="13">
        <f t="shared" si="4"/>
        <v>129.52066115702479</v>
      </c>
      <c r="G62" s="13"/>
      <c r="K62" s="58">
        <v>41699</v>
      </c>
      <c r="L62" s="57">
        <v>65.3</v>
      </c>
      <c r="M62" s="59">
        <v>1</v>
      </c>
      <c r="N62" s="59">
        <v>0</v>
      </c>
      <c r="O62" s="59">
        <v>0</v>
      </c>
      <c r="P62" s="57">
        <v>40</v>
      </c>
      <c r="Q62" s="57" t="s">
        <v>104</v>
      </c>
      <c r="R62" s="57" t="s">
        <v>90</v>
      </c>
      <c r="S62" s="57" t="s">
        <v>91</v>
      </c>
      <c r="T62" s="57" t="s">
        <v>92</v>
      </c>
    </row>
    <row r="63" spans="1:33">
      <c r="A63" s="55">
        <f t="shared" si="1"/>
        <v>2014</v>
      </c>
      <c r="B63" s="55">
        <f t="shared" si="2"/>
        <v>3</v>
      </c>
      <c r="C63" s="55">
        <f t="shared" si="3"/>
        <v>2</v>
      </c>
      <c r="D63" s="18">
        <f t="shared" si="5"/>
        <v>87.8</v>
      </c>
      <c r="E63" s="55">
        <f t="shared" si="5"/>
        <v>1</v>
      </c>
      <c r="F63" s="13">
        <f t="shared" si="4"/>
        <v>174.14876033057851</v>
      </c>
      <c r="G63" s="13"/>
      <c r="K63" s="58">
        <v>41700</v>
      </c>
      <c r="L63" s="57">
        <v>87.8</v>
      </c>
      <c r="M63" s="59">
        <v>1</v>
      </c>
      <c r="N63" s="59">
        <v>0</v>
      </c>
      <c r="O63" s="59">
        <v>0</v>
      </c>
      <c r="P63" s="57">
        <v>40</v>
      </c>
      <c r="Q63" s="57" t="s">
        <v>104</v>
      </c>
      <c r="R63" s="57" t="s">
        <v>90</v>
      </c>
      <c r="S63" s="57" t="s">
        <v>91</v>
      </c>
      <c r="T63" s="57" t="s">
        <v>92</v>
      </c>
    </row>
    <row r="64" spans="1:33">
      <c r="A64" s="55">
        <f t="shared" si="1"/>
        <v>2014</v>
      </c>
      <c r="B64" s="55">
        <f t="shared" si="2"/>
        <v>3</v>
      </c>
      <c r="C64" s="55">
        <f t="shared" si="3"/>
        <v>3</v>
      </c>
      <c r="D64" s="18">
        <f t="shared" si="5"/>
        <v>96.1</v>
      </c>
      <c r="E64" s="55">
        <f t="shared" si="5"/>
        <v>1</v>
      </c>
      <c r="F64" s="13">
        <f t="shared" si="4"/>
        <v>190.61157024793388</v>
      </c>
      <c r="G64" s="13"/>
      <c r="K64" s="58">
        <v>41701</v>
      </c>
      <c r="L64" s="57">
        <v>96.1</v>
      </c>
      <c r="M64" s="59">
        <v>1</v>
      </c>
      <c r="N64" s="59">
        <v>0</v>
      </c>
      <c r="O64" s="59">
        <v>0</v>
      </c>
      <c r="P64" s="57">
        <v>40</v>
      </c>
      <c r="Q64" s="57" t="s">
        <v>104</v>
      </c>
      <c r="R64" s="57" t="s">
        <v>90</v>
      </c>
      <c r="S64" s="57" t="s">
        <v>91</v>
      </c>
      <c r="T64" s="57" t="s">
        <v>92</v>
      </c>
    </row>
    <row r="65" spans="1:20">
      <c r="A65" s="55">
        <f t="shared" si="1"/>
        <v>2014</v>
      </c>
      <c r="B65" s="55">
        <f t="shared" si="2"/>
        <v>3</v>
      </c>
      <c r="C65" s="55">
        <f t="shared" si="3"/>
        <v>4</v>
      </c>
      <c r="D65" s="18">
        <f t="shared" si="5"/>
        <v>99.6</v>
      </c>
      <c r="E65" s="55">
        <f t="shared" si="5"/>
        <v>1</v>
      </c>
      <c r="F65" s="13">
        <f t="shared" si="4"/>
        <v>197.55371900826447</v>
      </c>
      <c r="G65" s="13"/>
      <c r="K65" s="58">
        <v>41702</v>
      </c>
      <c r="L65" s="57">
        <v>99.6</v>
      </c>
      <c r="M65" s="59">
        <v>1</v>
      </c>
      <c r="N65" s="59">
        <v>0</v>
      </c>
      <c r="O65" s="59">
        <v>0</v>
      </c>
      <c r="P65" s="57">
        <v>40</v>
      </c>
      <c r="Q65" s="57" t="s">
        <v>104</v>
      </c>
      <c r="R65" s="57" t="s">
        <v>90</v>
      </c>
      <c r="S65" s="57" t="s">
        <v>91</v>
      </c>
      <c r="T65" s="57" t="s">
        <v>92</v>
      </c>
    </row>
    <row r="66" spans="1:20">
      <c r="A66" s="55">
        <f t="shared" si="1"/>
        <v>2014</v>
      </c>
      <c r="B66" s="55">
        <f t="shared" si="2"/>
        <v>3</v>
      </c>
      <c r="C66" s="55">
        <f t="shared" si="3"/>
        <v>5</v>
      </c>
      <c r="D66" s="18">
        <f t="shared" si="5"/>
        <v>115</v>
      </c>
      <c r="E66" s="55">
        <f t="shared" si="5"/>
        <v>1</v>
      </c>
      <c r="F66" s="13">
        <f t="shared" si="4"/>
        <v>228.09917355371903</v>
      </c>
      <c r="G66" s="13"/>
      <c r="K66" s="58">
        <v>41703</v>
      </c>
      <c r="L66" s="57">
        <v>115</v>
      </c>
      <c r="M66" s="59">
        <v>1</v>
      </c>
      <c r="N66" s="59">
        <v>0</v>
      </c>
      <c r="O66" s="59">
        <v>0</v>
      </c>
      <c r="P66" s="57">
        <v>40</v>
      </c>
      <c r="Q66" s="57" t="s">
        <v>104</v>
      </c>
      <c r="R66" s="57" t="s">
        <v>90</v>
      </c>
      <c r="S66" s="57" t="s">
        <v>91</v>
      </c>
      <c r="T66" s="57" t="s">
        <v>92</v>
      </c>
    </row>
    <row r="67" spans="1:20">
      <c r="A67" s="55">
        <f t="shared" si="1"/>
        <v>2014</v>
      </c>
      <c r="B67" s="55">
        <f t="shared" si="2"/>
        <v>3</v>
      </c>
      <c r="C67" s="55">
        <f t="shared" si="3"/>
        <v>6</v>
      </c>
      <c r="D67" s="18">
        <f t="shared" si="5"/>
        <v>109</v>
      </c>
      <c r="E67" s="55">
        <f t="shared" si="5"/>
        <v>1</v>
      </c>
      <c r="F67" s="13">
        <f t="shared" si="4"/>
        <v>216.19834710743802</v>
      </c>
      <c r="G67" s="13"/>
      <c r="K67" s="58">
        <v>41704</v>
      </c>
      <c r="L67" s="57">
        <v>109</v>
      </c>
      <c r="M67" s="59">
        <v>1</v>
      </c>
      <c r="N67" s="59">
        <v>0</v>
      </c>
      <c r="O67" s="59">
        <v>0</v>
      </c>
      <c r="P67" s="57">
        <v>40</v>
      </c>
      <c r="Q67" s="57" t="s">
        <v>104</v>
      </c>
      <c r="R67" s="57" t="s">
        <v>90</v>
      </c>
      <c r="S67" s="57" t="s">
        <v>91</v>
      </c>
      <c r="T67" s="57" t="s">
        <v>92</v>
      </c>
    </row>
    <row r="68" spans="1:20">
      <c r="A68" s="55">
        <f t="shared" ref="A68:A131" si="6">YEAR(K68)</f>
        <v>2014</v>
      </c>
      <c r="B68" s="55">
        <f t="shared" ref="B68:B131" si="7">MONTH(K68)</f>
        <v>3</v>
      </c>
      <c r="C68" s="55">
        <f t="shared" ref="C68:C131" si="8">DAY(K68)</f>
        <v>7</v>
      </c>
      <c r="D68" s="18">
        <f t="shared" ref="D68:E131" si="9">L68</f>
        <v>118</v>
      </c>
      <c r="E68" s="55">
        <f t="shared" si="9"/>
        <v>1</v>
      </c>
      <c r="F68" s="13">
        <f t="shared" ref="F68:F131" si="10">D68*(86400/43560)</f>
        <v>234.04958677685951</v>
      </c>
      <c r="G68" s="13"/>
      <c r="K68" s="58">
        <v>41705</v>
      </c>
      <c r="L68" s="57">
        <v>118</v>
      </c>
      <c r="M68" s="59">
        <v>1</v>
      </c>
      <c r="N68" s="59">
        <v>0</v>
      </c>
      <c r="O68" s="59">
        <v>0</v>
      </c>
      <c r="P68" s="57">
        <v>40</v>
      </c>
      <c r="Q68" s="57" t="s">
        <v>104</v>
      </c>
      <c r="R68" s="57" t="s">
        <v>90</v>
      </c>
      <c r="S68" s="57" t="s">
        <v>91</v>
      </c>
      <c r="T68" s="57" t="s">
        <v>92</v>
      </c>
    </row>
    <row r="69" spans="1:20">
      <c r="A69" s="55">
        <f t="shared" si="6"/>
        <v>2014</v>
      </c>
      <c r="B69" s="55">
        <f t="shared" si="7"/>
        <v>3</v>
      </c>
      <c r="C69" s="55">
        <f t="shared" si="8"/>
        <v>8</v>
      </c>
      <c r="D69" s="18">
        <f t="shared" si="9"/>
        <v>92.1</v>
      </c>
      <c r="E69" s="55">
        <f t="shared" si="9"/>
        <v>1</v>
      </c>
      <c r="F69" s="13">
        <f t="shared" si="10"/>
        <v>182.67768595041321</v>
      </c>
      <c r="G69" s="13"/>
      <c r="K69" s="58">
        <v>41706</v>
      </c>
      <c r="L69" s="57">
        <v>92.1</v>
      </c>
      <c r="M69" s="59">
        <v>1</v>
      </c>
      <c r="N69" s="59">
        <v>0</v>
      </c>
      <c r="O69" s="59">
        <v>0</v>
      </c>
      <c r="P69" s="57">
        <v>40</v>
      </c>
      <c r="Q69" s="57" t="s">
        <v>104</v>
      </c>
      <c r="R69" s="57" t="s">
        <v>90</v>
      </c>
      <c r="S69" s="57" t="s">
        <v>91</v>
      </c>
      <c r="T69" s="57" t="s">
        <v>92</v>
      </c>
    </row>
    <row r="70" spans="1:20">
      <c r="A70" s="55">
        <f t="shared" si="6"/>
        <v>2014</v>
      </c>
      <c r="B70" s="55">
        <f t="shared" si="7"/>
        <v>3</v>
      </c>
      <c r="C70" s="55">
        <f t="shared" si="8"/>
        <v>9</v>
      </c>
      <c r="D70" s="18">
        <f t="shared" si="9"/>
        <v>78.7</v>
      </c>
      <c r="E70" s="55">
        <f t="shared" si="9"/>
        <v>1</v>
      </c>
      <c r="F70" s="13">
        <f t="shared" si="10"/>
        <v>156.09917355371903</v>
      </c>
      <c r="G70" s="13"/>
      <c r="K70" s="58">
        <v>41707</v>
      </c>
      <c r="L70" s="57">
        <v>78.7</v>
      </c>
      <c r="M70" s="59">
        <v>1</v>
      </c>
      <c r="N70" s="59">
        <v>0</v>
      </c>
      <c r="O70" s="59">
        <v>0</v>
      </c>
      <c r="P70" s="57">
        <v>40</v>
      </c>
      <c r="Q70" s="57" t="s">
        <v>104</v>
      </c>
      <c r="R70" s="57" t="s">
        <v>90</v>
      </c>
      <c r="S70" s="57" t="s">
        <v>91</v>
      </c>
      <c r="T70" s="57" t="s">
        <v>92</v>
      </c>
    </row>
    <row r="71" spans="1:20">
      <c r="A71" s="55">
        <f t="shared" si="6"/>
        <v>2014</v>
      </c>
      <c r="B71" s="55">
        <f t="shared" si="7"/>
        <v>3</v>
      </c>
      <c r="C71" s="55">
        <f t="shared" si="8"/>
        <v>10</v>
      </c>
      <c r="D71" s="18">
        <f t="shared" si="9"/>
        <v>78.3</v>
      </c>
      <c r="E71" s="55">
        <f t="shared" si="9"/>
        <v>1</v>
      </c>
      <c r="F71" s="13">
        <f t="shared" si="10"/>
        <v>155.30578512396693</v>
      </c>
      <c r="G71" s="13"/>
      <c r="K71" s="58">
        <v>41708</v>
      </c>
      <c r="L71" s="57">
        <v>78.3</v>
      </c>
      <c r="M71" s="59">
        <v>1</v>
      </c>
      <c r="N71" s="59">
        <v>0</v>
      </c>
      <c r="O71" s="59">
        <v>0</v>
      </c>
      <c r="P71" s="57">
        <v>40</v>
      </c>
      <c r="Q71" s="57" t="s">
        <v>104</v>
      </c>
      <c r="R71" s="57" t="s">
        <v>90</v>
      </c>
      <c r="S71" s="57" t="s">
        <v>91</v>
      </c>
      <c r="T71" s="57" t="s">
        <v>92</v>
      </c>
    </row>
    <row r="72" spans="1:20">
      <c r="A72" s="55">
        <f t="shared" si="6"/>
        <v>2014</v>
      </c>
      <c r="B72" s="55">
        <f t="shared" si="7"/>
        <v>3</v>
      </c>
      <c r="C72" s="55">
        <f t="shared" si="8"/>
        <v>11</v>
      </c>
      <c r="D72" s="18">
        <f t="shared" si="9"/>
        <v>68.3</v>
      </c>
      <c r="E72" s="55">
        <f t="shared" si="9"/>
        <v>1</v>
      </c>
      <c r="F72" s="13">
        <f t="shared" si="10"/>
        <v>135.47107438016528</v>
      </c>
      <c r="G72" s="13"/>
      <c r="K72" s="58">
        <v>41709</v>
      </c>
      <c r="L72" s="57">
        <v>68.3</v>
      </c>
      <c r="M72" s="59">
        <v>1</v>
      </c>
      <c r="N72" s="59">
        <v>0</v>
      </c>
      <c r="O72" s="59">
        <v>0</v>
      </c>
      <c r="P72" s="57">
        <v>40</v>
      </c>
      <c r="Q72" s="57" t="s">
        <v>104</v>
      </c>
      <c r="R72" s="57" t="s">
        <v>90</v>
      </c>
      <c r="S72" s="57" t="s">
        <v>91</v>
      </c>
      <c r="T72" s="57" t="s">
        <v>92</v>
      </c>
    </row>
    <row r="73" spans="1:20">
      <c r="A73" s="55">
        <f t="shared" si="6"/>
        <v>2014</v>
      </c>
      <c r="B73" s="55">
        <f t="shared" si="7"/>
        <v>3</v>
      </c>
      <c r="C73" s="55">
        <f t="shared" si="8"/>
        <v>12</v>
      </c>
      <c r="D73" s="18">
        <f t="shared" si="9"/>
        <v>75.099999999999994</v>
      </c>
      <c r="E73" s="55">
        <f t="shared" si="9"/>
        <v>1</v>
      </c>
      <c r="F73" s="13">
        <f t="shared" si="10"/>
        <v>148.95867768595042</v>
      </c>
      <c r="G73" s="13"/>
      <c r="K73" s="58">
        <v>41710</v>
      </c>
      <c r="L73" s="57">
        <v>75.099999999999994</v>
      </c>
      <c r="M73" s="59">
        <v>1</v>
      </c>
      <c r="N73" s="59">
        <v>0</v>
      </c>
      <c r="O73" s="59">
        <v>0</v>
      </c>
      <c r="P73" s="57">
        <v>40</v>
      </c>
      <c r="Q73" s="57" t="s">
        <v>104</v>
      </c>
      <c r="R73" s="57" t="s">
        <v>90</v>
      </c>
      <c r="S73" s="57" t="s">
        <v>91</v>
      </c>
      <c r="T73" s="57" t="s">
        <v>92</v>
      </c>
    </row>
    <row r="74" spans="1:20">
      <c r="A74" s="55">
        <f t="shared" si="6"/>
        <v>2014</v>
      </c>
      <c r="B74" s="55">
        <f t="shared" si="7"/>
        <v>3</v>
      </c>
      <c r="C74" s="55">
        <f t="shared" si="8"/>
        <v>13</v>
      </c>
      <c r="D74" s="18">
        <f t="shared" si="9"/>
        <v>47.8</v>
      </c>
      <c r="E74" s="55">
        <f t="shared" si="9"/>
        <v>1</v>
      </c>
      <c r="F74" s="13">
        <f t="shared" si="10"/>
        <v>94.809917355371894</v>
      </c>
      <c r="G74" s="13"/>
      <c r="K74" s="58">
        <v>41711</v>
      </c>
      <c r="L74" s="57">
        <v>47.8</v>
      </c>
      <c r="M74" s="59">
        <v>1</v>
      </c>
      <c r="N74" s="59">
        <v>0</v>
      </c>
      <c r="O74" s="59">
        <v>0</v>
      </c>
      <c r="P74" s="57">
        <v>40</v>
      </c>
      <c r="Q74" s="57" t="s">
        <v>104</v>
      </c>
      <c r="R74" s="57" t="s">
        <v>90</v>
      </c>
      <c r="S74" s="57" t="s">
        <v>91</v>
      </c>
      <c r="T74" s="57" t="s">
        <v>92</v>
      </c>
    </row>
    <row r="75" spans="1:20">
      <c r="A75" s="55">
        <f t="shared" si="6"/>
        <v>2014</v>
      </c>
      <c r="B75" s="55">
        <f t="shared" si="7"/>
        <v>3</v>
      </c>
      <c r="C75" s="55">
        <f t="shared" si="8"/>
        <v>14</v>
      </c>
      <c r="D75" s="18">
        <f t="shared" si="9"/>
        <v>11.6</v>
      </c>
      <c r="E75" s="55">
        <f t="shared" si="9"/>
        <v>1</v>
      </c>
      <c r="F75" s="13">
        <f t="shared" si="10"/>
        <v>23.008264462809919</v>
      </c>
      <c r="G75" s="13"/>
      <c r="K75" s="58">
        <v>41712</v>
      </c>
      <c r="L75" s="57">
        <v>11.6</v>
      </c>
      <c r="M75" s="59">
        <v>1</v>
      </c>
      <c r="N75" s="59">
        <v>0</v>
      </c>
      <c r="O75" s="59">
        <v>0</v>
      </c>
      <c r="P75" s="57">
        <v>120</v>
      </c>
      <c r="Q75" s="57" t="s">
        <v>105</v>
      </c>
      <c r="R75" s="57" t="s">
        <v>90</v>
      </c>
      <c r="S75" s="57" t="s">
        <v>91</v>
      </c>
      <c r="T75" s="57" t="s">
        <v>92</v>
      </c>
    </row>
    <row r="76" spans="1:20">
      <c r="A76" s="55">
        <f t="shared" si="6"/>
        <v>2014</v>
      </c>
      <c r="B76" s="55">
        <f t="shared" si="7"/>
        <v>3</v>
      </c>
      <c r="C76" s="55">
        <f t="shared" si="8"/>
        <v>15</v>
      </c>
      <c r="D76" s="18">
        <f t="shared" si="9"/>
        <v>9.24</v>
      </c>
      <c r="E76" s="55">
        <f t="shared" si="9"/>
        <v>1</v>
      </c>
      <c r="F76" s="13">
        <f t="shared" si="10"/>
        <v>18.327272727272728</v>
      </c>
      <c r="G76" s="13"/>
      <c r="K76" s="58">
        <v>41713</v>
      </c>
      <c r="L76" s="57">
        <v>9.24</v>
      </c>
      <c r="M76" s="59">
        <v>1</v>
      </c>
      <c r="N76" s="59">
        <v>0</v>
      </c>
      <c r="O76" s="59">
        <v>0</v>
      </c>
      <c r="P76" s="57">
        <v>120</v>
      </c>
      <c r="Q76" s="57" t="s">
        <v>105</v>
      </c>
      <c r="R76" s="57" t="s">
        <v>90</v>
      </c>
      <c r="S76" s="57" t="s">
        <v>91</v>
      </c>
      <c r="T76" s="57" t="s">
        <v>92</v>
      </c>
    </row>
    <row r="77" spans="1:20">
      <c r="A77" s="55">
        <f t="shared" si="6"/>
        <v>2014</v>
      </c>
      <c r="B77" s="55">
        <f t="shared" si="7"/>
        <v>3</v>
      </c>
      <c r="C77" s="55">
        <f t="shared" si="8"/>
        <v>16</v>
      </c>
      <c r="D77" s="18">
        <f t="shared" si="9"/>
        <v>7.81</v>
      </c>
      <c r="E77" s="55">
        <f t="shared" si="9"/>
        <v>1</v>
      </c>
      <c r="F77" s="13">
        <f t="shared" si="10"/>
        <v>15.49090909090909</v>
      </c>
      <c r="G77" s="13"/>
      <c r="K77" s="58">
        <v>41714</v>
      </c>
      <c r="L77" s="57">
        <v>7.81</v>
      </c>
      <c r="M77" s="59">
        <v>1</v>
      </c>
      <c r="N77" s="59">
        <v>0</v>
      </c>
      <c r="O77" s="59">
        <v>0</v>
      </c>
      <c r="P77" s="57">
        <v>120</v>
      </c>
      <c r="Q77" s="57" t="s">
        <v>105</v>
      </c>
      <c r="R77" s="57" t="s">
        <v>90</v>
      </c>
      <c r="S77" s="57" t="s">
        <v>91</v>
      </c>
      <c r="T77" s="57" t="s">
        <v>92</v>
      </c>
    </row>
    <row r="78" spans="1:20">
      <c r="A78" s="55">
        <f t="shared" si="6"/>
        <v>2014</v>
      </c>
      <c r="B78" s="55">
        <f t="shared" si="7"/>
        <v>3</v>
      </c>
      <c r="C78" s="55">
        <f t="shared" si="8"/>
        <v>17</v>
      </c>
      <c r="D78" s="18">
        <f t="shared" si="9"/>
        <v>7.39</v>
      </c>
      <c r="E78" s="55">
        <f t="shared" si="9"/>
        <v>1</v>
      </c>
      <c r="F78" s="13">
        <f t="shared" si="10"/>
        <v>14.657851239669421</v>
      </c>
      <c r="G78" s="13"/>
      <c r="K78" s="58">
        <v>41715</v>
      </c>
      <c r="L78" s="57">
        <v>7.39</v>
      </c>
      <c r="M78" s="59">
        <v>1</v>
      </c>
      <c r="N78" s="59">
        <v>0</v>
      </c>
      <c r="O78" s="59">
        <v>0</v>
      </c>
      <c r="P78" s="57">
        <v>120</v>
      </c>
      <c r="Q78" s="57" t="s">
        <v>105</v>
      </c>
      <c r="R78" s="57" t="s">
        <v>90</v>
      </c>
      <c r="S78" s="57" t="s">
        <v>91</v>
      </c>
      <c r="T78" s="57" t="s">
        <v>92</v>
      </c>
    </row>
    <row r="79" spans="1:20">
      <c r="A79" s="55">
        <f t="shared" si="6"/>
        <v>2014</v>
      </c>
      <c r="B79" s="55">
        <f t="shared" si="7"/>
        <v>3</v>
      </c>
      <c r="C79" s="55">
        <f t="shared" si="8"/>
        <v>18</v>
      </c>
      <c r="D79" s="18">
        <f t="shared" si="9"/>
        <v>6.74</v>
      </c>
      <c r="E79" s="55">
        <f t="shared" si="9"/>
        <v>1</v>
      </c>
      <c r="F79" s="13">
        <f t="shared" si="10"/>
        <v>13.368595041322315</v>
      </c>
      <c r="G79" s="13"/>
      <c r="K79" s="58">
        <v>41716</v>
      </c>
      <c r="L79" s="57">
        <v>6.74</v>
      </c>
      <c r="M79" s="59">
        <v>1</v>
      </c>
      <c r="N79" s="59">
        <v>0</v>
      </c>
      <c r="O79" s="59">
        <v>0</v>
      </c>
      <c r="P79" s="57">
        <v>120</v>
      </c>
      <c r="Q79" s="57" t="s">
        <v>105</v>
      </c>
      <c r="R79" s="57" t="s">
        <v>90</v>
      </c>
      <c r="S79" s="57" t="s">
        <v>91</v>
      </c>
      <c r="T79" s="57" t="s">
        <v>92</v>
      </c>
    </row>
    <row r="80" spans="1:20">
      <c r="A80" s="55">
        <f t="shared" si="6"/>
        <v>2014</v>
      </c>
      <c r="B80" s="55">
        <f t="shared" si="7"/>
        <v>3</v>
      </c>
      <c r="C80" s="55">
        <f t="shared" si="8"/>
        <v>19</v>
      </c>
      <c r="D80" s="18">
        <f t="shared" si="9"/>
        <v>6.13</v>
      </c>
      <c r="E80" s="55">
        <f t="shared" si="9"/>
        <v>1</v>
      </c>
      <c r="F80" s="13">
        <f t="shared" si="10"/>
        <v>12.158677685950414</v>
      </c>
      <c r="G80" s="13"/>
      <c r="K80" s="58">
        <v>41717</v>
      </c>
      <c r="L80" s="57">
        <v>6.13</v>
      </c>
      <c r="M80" s="59">
        <v>1</v>
      </c>
      <c r="N80" s="59">
        <v>0</v>
      </c>
      <c r="O80" s="59">
        <v>0</v>
      </c>
      <c r="P80" s="57">
        <v>120</v>
      </c>
      <c r="Q80" s="57" t="s">
        <v>105</v>
      </c>
      <c r="R80" s="57" t="s">
        <v>90</v>
      </c>
      <c r="S80" s="57" t="s">
        <v>91</v>
      </c>
      <c r="T80" s="57" t="s">
        <v>92</v>
      </c>
    </row>
    <row r="81" spans="1:20">
      <c r="A81" s="55">
        <f t="shared" si="6"/>
        <v>2014</v>
      </c>
      <c r="B81" s="55">
        <f t="shared" si="7"/>
        <v>3</v>
      </c>
      <c r="C81" s="55">
        <f t="shared" si="8"/>
        <v>20</v>
      </c>
      <c r="D81" s="18">
        <f t="shared" si="9"/>
        <v>5.53</v>
      </c>
      <c r="E81" s="55">
        <f t="shared" si="9"/>
        <v>1</v>
      </c>
      <c r="F81" s="13">
        <f t="shared" si="10"/>
        <v>10.968595041322315</v>
      </c>
      <c r="G81" s="13"/>
      <c r="K81" s="58">
        <v>41718</v>
      </c>
      <c r="L81" s="57">
        <v>5.53</v>
      </c>
      <c r="M81" s="59">
        <v>1</v>
      </c>
      <c r="N81" s="59">
        <v>0</v>
      </c>
      <c r="O81" s="59">
        <v>0</v>
      </c>
      <c r="P81" s="57">
        <v>120</v>
      </c>
      <c r="Q81" s="57" t="s">
        <v>105</v>
      </c>
      <c r="R81" s="57" t="s">
        <v>90</v>
      </c>
      <c r="S81" s="57" t="s">
        <v>91</v>
      </c>
      <c r="T81" s="57" t="s">
        <v>92</v>
      </c>
    </row>
    <row r="82" spans="1:20">
      <c r="A82" s="55">
        <f t="shared" si="6"/>
        <v>2014</v>
      </c>
      <c r="B82" s="55">
        <f t="shared" si="7"/>
        <v>3</v>
      </c>
      <c r="C82" s="55">
        <f t="shared" si="8"/>
        <v>21</v>
      </c>
      <c r="D82" s="18">
        <f t="shared" si="9"/>
        <v>4.8099999999999996</v>
      </c>
      <c r="E82" s="55">
        <f t="shared" si="9"/>
        <v>1</v>
      </c>
      <c r="F82" s="13">
        <f t="shared" si="10"/>
        <v>9.5404958677685947</v>
      </c>
      <c r="G82" s="13"/>
      <c r="K82" s="58">
        <v>41719</v>
      </c>
      <c r="L82" s="57">
        <v>4.8099999999999996</v>
      </c>
      <c r="M82" s="59">
        <v>1</v>
      </c>
      <c r="N82" s="59">
        <v>0</v>
      </c>
      <c r="O82" s="59">
        <v>0</v>
      </c>
      <c r="P82" s="57">
        <v>120</v>
      </c>
      <c r="Q82" s="57" t="s">
        <v>105</v>
      </c>
      <c r="R82" s="57" t="s">
        <v>90</v>
      </c>
      <c r="S82" s="57" t="s">
        <v>91</v>
      </c>
      <c r="T82" s="57" t="s">
        <v>92</v>
      </c>
    </row>
    <row r="83" spans="1:20">
      <c r="A83" s="55">
        <f t="shared" si="6"/>
        <v>2014</v>
      </c>
      <c r="B83" s="55">
        <f t="shared" si="7"/>
        <v>3</v>
      </c>
      <c r="C83" s="55">
        <f t="shared" si="8"/>
        <v>22</v>
      </c>
      <c r="D83" s="18">
        <f t="shared" si="9"/>
        <v>3.69</v>
      </c>
      <c r="E83" s="55">
        <f t="shared" si="9"/>
        <v>1</v>
      </c>
      <c r="F83" s="13">
        <f t="shared" si="10"/>
        <v>7.3190082644628101</v>
      </c>
      <c r="G83" s="13"/>
      <c r="K83" s="58">
        <v>41720</v>
      </c>
      <c r="L83" s="57">
        <v>3.69</v>
      </c>
      <c r="M83" s="59">
        <v>1</v>
      </c>
      <c r="N83" s="59">
        <v>0</v>
      </c>
      <c r="O83" s="59">
        <v>0</v>
      </c>
      <c r="P83" s="57">
        <v>120</v>
      </c>
      <c r="Q83" s="57" t="s">
        <v>105</v>
      </c>
      <c r="R83" s="57" t="s">
        <v>90</v>
      </c>
      <c r="S83" s="57" t="s">
        <v>91</v>
      </c>
      <c r="T83" s="57" t="s">
        <v>92</v>
      </c>
    </row>
    <row r="84" spans="1:20">
      <c r="A84" s="55">
        <f t="shared" si="6"/>
        <v>2014</v>
      </c>
      <c r="B84" s="55">
        <f t="shared" si="7"/>
        <v>3</v>
      </c>
      <c r="C84" s="55">
        <f t="shared" si="8"/>
        <v>23</v>
      </c>
      <c r="D84" s="18">
        <f t="shared" si="9"/>
        <v>4.04</v>
      </c>
      <c r="E84" s="55">
        <f t="shared" si="9"/>
        <v>1</v>
      </c>
      <c r="F84" s="13">
        <f t="shared" si="10"/>
        <v>8.0132231404958674</v>
      </c>
      <c r="G84" s="13"/>
      <c r="K84" s="58">
        <v>41721</v>
      </c>
      <c r="L84" s="57">
        <v>4.04</v>
      </c>
      <c r="M84" s="59">
        <v>1</v>
      </c>
      <c r="N84" s="59">
        <v>0</v>
      </c>
      <c r="O84" s="59">
        <v>0</v>
      </c>
      <c r="P84" s="57">
        <v>120</v>
      </c>
      <c r="Q84" s="57" t="s">
        <v>105</v>
      </c>
      <c r="R84" s="57" t="s">
        <v>90</v>
      </c>
      <c r="S84" s="57" t="s">
        <v>91</v>
      </c>
      <c r="T84" s="57" t="s">
        <v>92</v>
      </c>
    </row>
    <row r="85" spans="1:20">
      <c r="A85" s="55">
        <f t="shared" si="6"/>
        <v>2014</v>
      </c>
      <c r="B85" s="55">
        <f t="shared" si="7"/>
        <v>3</v>
      </c>
      <c r="C85" s="55">
        <f t="shared" si="8"/>
        <v>24</v>
      </c>
      <c r="D85" s="18">
        <f t="shared" si="9"/>
        <v>3.33</v>
      </c>
      <c r="E85" s="55">
        <f t="shared" si="9"/>
        <v>1</v>
      </c>
      <c r="F85" s="13">
        <f t="shared" si="10"/>
        <v>6.6049586776859508</v>
      </c>
      <c r="G85" s="13"/>
      <c r="K85" s="58">
        <v>41722</v>
      </c>
      <c r="L85" s="57">
        <v>3.33</v>
      </c>
      <c r="M85" s="59">
        <v>1</v>
      </c>
      <c r="N85" s="59">
        <v>0</v>
      </c>
      <c r="O85" s="59">
        <v>0</v>
      </c>
      <c r="P85" s="57">
        <v>120</v>
      </c>
      <c r="Q85" s="57" t="s">
        <v>105</v>
      </c>
      <c r="R85" s="57" t="s">
        <v>90</v>
      </c>
      <c r="S85" s="57" t="s">
        <v>91</v>
      </c>
      <c r="T85" s="57" t="s">
        <v>92</v>
      </c>
    </row>
    <row r="86" spans="1:20">
      <c r="A86" s="55">
        <f t="shared" si="6"/>
        <v>2014</v>
      </c>
      <c r="B86" s="55">
        <f t="shared" si="7"/>
        <v>3</v>
      </c>
      <c r="C86" s="55">
        <f t="shared" si="8"/>
        <v>25</v>
      </c>
      <c r="D86" s="18">
        <f t="shared" si="9"/>
        <v>3.2</v>
      </c>
      <c r="E86" s="55">
        <f t="shared" si="9"/>
        <v>1</v>
      </c>
      <c r="F86" s="13">
        <f t="shared" si="10"/>
        <v>6.3471074380165291</v>
      </c>
      <c r="G86" s="13"/>
      <c r="K86" s="58">
        <v>41723</v>
      </c>
      <c r="L86" s="57">
        <v>3.2</v>
      </c>
      <c r="M86" s="59">
        <v>1</v>
      </c>
      <c r="N86" s="59">
        <v>0</v>
      </c>
      <c r="O86" s="59">
        <v>0</v>
      </c>
      <c r="P86" s="57">
        <v>120</v>
      </c>
      <c r="Q86" s="57" t="s">
        <v>105</v>
      </c>
      <c r="R86" s="57" t="s">
        <v>90</v>
      </c>
      <c r="S86" s="57" t="s">
        <v>91</v>
      </c>
      <c r="T86" s="57" t="s">
        <v>92</v>
      </c>
    </row>
    <row r="87" spans="1:20">
      <c r="A87" s="55">
        <f t="shared" si="6"/>
        <v>2014</v>
      </c>
      <c r="B87" s="55">
        <f t="shared" si="7"/>
        <v>3</v>
      </c>
      <c r="C87" s="55">
        <f t="shared" si="8"/>
        <v>26</v>
      </c>
      <c r="D87" s="18">
        <f t="shared" si="9"/>
        <v>3.29</v>
      </c>
      <c r="E87" s="55">
        <f t="shared" si="9"/>
        <v>1</v>
      </c>
      <c r="F87" s="13">
        <f t="shared" si="10"/>
        <v>6.5256198347107439</v>
      </c>
      <c r="G87" s="13"/>
      <c r="K87" s="58">
        <v>41724</v>
      </c>
      <c r="L87" s="57">
        <v>3.29</v>
      </c>
      <c r="M87" s="59">
        <v>1</v>
      </c>
      <c r="N87" s="59">
        <v>0</v>
      </c>
      <c r="O87" s="59">
        <v>0</v>
      </c>
      <c r="P87" s="57">
        <v>120</v>
      </c>
      <c r="Q87" s="57" t="s">
        <v>105</v>
      </c>
      <c r="R87" s="57" t="s">
        <v>90</v>
      </c>
      <c r="S87" s="57" t="s">
        <v>91</v>
      </c>
      <c r="T87" s="57" t="s">
        <v>92</v>
      </c>
    </row>
    <row r="88" spans="1:20">
      <c r="A88" s="55">
        <f t="shared" si="6"/>
        <v>2014</v>
      </c>
      <c r="B88" s="55">
        <f t="shared" si="7"/>
        <v>3</v>
      </c>
      <c r="C88" s="55">
        <f t="shared" si="8"/>
        <v>27</v>
      </c>
      <c r="D88" s="18">
        <f t="shared" si="9"/>
        <v>3</v>
      </c>
      <c r="E88" s="55">
        <f t="shared" si="9"/>
        <v>1</v>
      </c>
      <c r="F88" s="13">
        <f t="shared" si="10"/>
        <v>5.9504132231404956</v>
      </c>
      <c r="G88" s="13"/>
      <c r="K88" s="58">
        <v>41725</v>
      </c>
      <c r="L88" s="57">
        <v>3</v>
      </c>
      <c r="M88" s="59">
        <v>1</v>
      </c>
      <c r="N88" s="59">
        <v>0</v>
      </c>
      <c r="O88" s="59">
        <v>0</v>
      </c>
      <c r="P88" s="57">
        <v>120</v>
      </c>
      <c r="Q88" s="57" t="s">
        <v>105</v>
      </c>
      <c r="R88" s="57" t="s">
        <v>90</v>
      </c>
      <c r="S88" s="57" t="s">
        <v>91</v>
      </c>
      <c r="T88" s="57" t="s">
        <v>92</v>
      </c>
    </row>
    <row r="89" spans="1:20">
      <c r="A89" s="55">
        <f t="shared" si="6"/>
        <v>2014</v>
      </c>
      <c r="B89" s="55">
        <f t="shared" si="7"/>
        <v>3</v>
      </c>
      <c r="C89" s="55">
        <f t="shared" si="8"/>
        <v>28</v>
      </c>
      <c r="D89" s="18">
        <f t="shared" si="9"/>
        <v>2.79</v>
      </c>
      <c r="E89" s="55">
        <f t="shared" si="9"/>
        <v>1</v>
      </c>
      <c r="F89" s="13">
        <f t="shared" si="10"/>
        <v>5.533884297520661</v>
      </c>
      <c r="G89" s="13"/>
      <c r="K89" s="58">
        <v>41726</v>
      </c>
      <c r="L89" s="57">
        <v>2.79</v>
      </c>
      <c r="M89" s="59">
        <v>1</v>
      </c>
      <c r="N89" s="59">
        <v>0</v>
      </c>
      <c r="O89" s="59">
        <v>0</v>
      </c>
      <c r="P89" s="57">
        <v>120</v>
      </c>
      <c r="Q89" s="57" t="s">
        <v>105</v>
      </c>
      <c r="R89" s="57" t="s">
        <v>90</v>
      </c>
      <c r="S89" s="57" t="s">
        <v>91</v>
      </c>
      <c r="T89" s="57" t="s">
        <v>92</v>
      </c>
    </row>
    <row r="90" spans="1:20">
      <c r="A90" s="55">
        <f t="shared" si="6"/>
        <v>2014</v>
      </c>
      <c r="B90" s="55">
        <f t="shared" si="7"/>
        <v>3</v>
      </c>
      <c r="C90" s="55">
        <f t="shared" si="8"/>
        <v>29</v>
      </c>
      <c r="D90" s="18">
        <f t="shared" si="9"/>
        <v>2.8</v>
      </c>
      <c r="E90" s="55">
        <f t="shared" si="9"/>
        <v>1</v>
      </c>
      <c r="F90" s="13">
        <f t="shared" si="10"/>
        <v>5.553719008264463</v>
      </c>
      <c r="G90" s="13"/>
      <c r="K90" s="58">
        <v>41727</v>
      </c>
      <c r="L90" s="57">
        <v>2.8</v>
      </c>
      <c r="M90" s="59">
        <v>1</v>
      </c>
      <c r="N90" s="59">
        <v>0</v>
      </c>
      <c r="O90" s="59">
        <v>0</v>
      </c>
      <c r="P90" s="57">
        <v>120</v>
      </c>
      <c r="Q90" s="57" t="s">
        <v>105</v>
      </c>
      <c r="R90" s="57" t="s">
        <v>90</v>
      </c>
      <c r="S90" s="57" t="s">
        <v>91</v>
      </c>
      <c r="T90" s="57" t="s">
        <v>92</v>
      </c>
    </row>
    <row r="91" spans="1:20">
      <c r="A91" s="55">
        <f t="shared" si="6"/>
        <v>2014</v>
      </c>
      <c r="B91" s="55">
        <f t="shared" si="7"/>
        <v>3</v>
      </c>
      <c r="C91" s="55">
        <f t="shared" si="8"/>
        <v>30</v>
      </c>
      <c r="D91" s="18">
        <f t="shared" si="9"/>
        <v>3.03</v>
      </c>
      <c r="E91" s="55">
        <f t="shared" si="9"/>
        <v>1</v>
      </c>
      <c r="F91" s="13">
        <f t="shared" si="10"/>
        <v>6.0099173553719005</v>
      </c>
      <c r="G91" s="13"/>
      <c r="K91" s="58">
        <v>41728</v>
      </c>
      <c r="L91" s="57">
        <v>3.03</v>
      </c>
      <c r="M91" s="59">
        <v>1</v>
      </c>
      <c r="N91" s="59">
        <v>0</v>
      </c>
      <c r="O91" s="59">
        <v>0</v>
      </c>
      <c r="P91" s="57">
        <v>120</v>
      </c>
      <c r="Q91" s="57" t="s">
        <v>105</v>
      </c>
      <c r="R91" s="57" t="s">
        <v>90</v>
      </c>
      <c r="S91" s="57" t="s">
        <v>91</v>
      </c>
      <c r="T91" s="57" t="s">
        <v>92</v>
      </c>
    </row>
    <row r="92" spans="1:20">
      <c r="A92" s="55">
        <f t="shared" si="6"/>
        <v>2014</v>
      </c>
      <c r="B92" s="55">
        <f t="shared" si="7"/>
        <v>3</v>
      </c>
      <c r="C92" s="55">
        <f t="shared" si="8"/>
        <v>31</v>
      </c>
      <c r="D92" s="18">
        <f t="shared" si="9"/>
        <v>3.02</v>
      </c>
      <c r="E92" s="55">
        <f t="shared" si="9"/>
        <v>1</v>
      </c>
      <c r="F92" s="13">
        <f t="shared" si="10"/>
        <v>5.9900826446280995</v>
      </c>
      <c r="G92" s="13"/>
      <c r="K92" s="58">
        <v>41729</v>
      </c>
      <c r="L92" s="57">
        <v>3.02</v>
      </c>
      <c r="M92" s="59">
        <v>1</v>
      </c>
      <c r="N92" s="59">
        <v>0</v>
      </c>
      <c r="O92" s="59">
        <v>0</v>
      </c>
      <c r="P92" s="57">
        <v>120</v>
      </c>
      <c r="Q92" s="57" t="s">
        <v>105</v>
      </c>
      <c r="R92" s="57" t="s">
        <v>90</v>
      </c>
      <c r="S92" s="57" t="s">
        <v>91</v>
      </c>
      <c r="T92" s="57" t="s">
        <v>92</v>
      </c>
    </row>
    <row r="93" spans="1:20">
      <c r="A93" s="55">
        <f t="shared" si="6"/>
        <v>2014</v>
      </c>
      <c r="B93" s="55">
        <f t="shared" si="7"/>
        <v>4</v>
      </c>
      <c r="C93" s="55">
        <f t="shared" si="8"/>
        <v>1</v>
      </c>
      <c r="D93" s="18">
        <f t="shared" si="9"/>
        <v>3.07</v>
      </c>
      <c r="E93" s="55">
        <f t="shared" si="9"/>
        <v>1</v>
      </c>
      <c r="F93" s="13">
        <f t="shared" si="10"/>
        <v>6.0892561983471074</v>
      </c>
      <c r="G93" s="13"/>
      <c r="K93" s="58">
        <v>41730</v>
      </c>
      <c r="L93" s="57">
        <v>3.07</v>
      </c>
      <c r="M93" s="59">
        <v>1</v>
      </c>
      <c r="N93" s="59">
        <v>0</v>
      </c>
      <c r="O93" s="59">
        <v>0</v>
      </c>
      <c r="P93" s="57">
        <v>120</v>
      </c>
      <c r="Q93" s="57" t="s">
        <v>105</v>
      </c>
      <c r="R93" s="57" t="s">
        <v>90</v>
      </c>
      <c r="S93" s="57" t="s">
        <v>91</v>
      </c>
      <c r="T93" s="57" t="s">
        <v>92</v>
      </c>
    </row>
    <row r="94" spans="1:20">
      <c r="A94" s="55">
        <f t="shared" si="6"/>
        <v>2014</v>
      </c>
      <c r="B94" s="55">
        <f t="shared" si="7"/>
        <v>4</v>
      </c>
      <c r="C94" s="55">
        <f t="shared" si="8"/>
        <v>2</v>
      </c>
      <c r="D94" s="18">
        <f t="shared" si="9"/>
        <v>3.25</v>
      </c>
      <c r="E94" s="55">
        <f t="shared" si="9"/>
        <v>1</v>
      </c>
      <c r="F94" s="13">
        <f t="shared" si="10"/>
        <v>6.446280991735537</v>
      </c>
      <c r="G94" s="13"/>
      <c r="K94" s="58">
        <v>41731</v>
      </c>
      <c r="L94" s="57">
        <v>3.25</v>
      </c>
      <c r="M94" s="59">
        <v>1</v>
      </c>
      <c r="N94" s="59">
        <v>0</v>
      </c>
      <c r="O94" s="59">
        <v>0</v>
      </c>
      <c r="P94" s="57">
        <v>120</v>
      </c>
      <c r="Q94" s="57" t="s">
        <v>105</v>
      </c>
      <c r="R94" s="57" t="s">
        <v>90</v>
      </c>
      <c r="S94" s="57" t="s">
        <v>91</v>
      </c>
      <c r="T94" s="57" t="s">
        <v>92</v>
      </c>
    </row>
    <row r="95" spans="1:20">
      <c r="A95" s="55">
        <f t="shared" si="6"/>
        <v>2014</v>
      </c>
      <c r="B95" s="55">
        <f t="shared" si="7"/>
        <v>4</v>
      </c>
      <c r="C95" s="55">
        <f t="shared" si="8"/>
        <v>3</v>
      </c>
      <c r="D95" s="18">
        <f t="shared" si="9"/>
        <v>3.26</v>
      </c>
      <c r="E95" s="55">
        <f t="shared" si="9"/>
        <v>1</v>
      </c>
      <c r="F95" s="13">
        <f t="shared" si="10"/>
        <v>6.466115702479339</v>
      </c>
      <c r="G95" s="13"/>
      <c r="K95" s="58">
        <v>41732</v>
      </c>
      <c r="L95" s="57">
        <v>3.26</v>
      </c>
      <c r="M95" s="59">
        <v>1</v>
      </c>
      <c r="N95" s="59">
        <v>0</v>
      </c>
      <c r="O95" s="59">
        <v>0</v>
      </c>
      <c r="P95" s="57">
        <v>120</v>
      </c>
      <c r="Q95" s="57" t="s">
        <v>105</v>
      </c>
      <c r="R95" s="57" t="s">
        <v>90</v>
      </c>
      <c r="S95" s="57" t="s">
        <v>91</v>
      </c>
      <c r="T95" s="57" t="s">
        <v>92</v>
      </c>
    </row>
    <row r="96" spans="1:20">
      <c r="A96" s="55">
        <f t="shared" si="6"/>
        <v>2014</v>
      </c>
      <c r="B96" s="55">
        <f t="shared" si="7"/>
        <v>4</v>
      </c>
      <c r="C96" s="55">
        <f t="shared" si="8"/>
        <v>4</v>
      </c>
      <c r="D96" s="18">
        <f t="shared" si="9"/>
        <v>3.23</v>
      </c>
      <c r="E96" s="55">
        <f t="shared" si="9"/>
        <v>1</v>
      </c>
      <c r="F96" s="13">
        <f t="shared" si="10"/>
        <v>6.406611570247934</v>
      </c>
      <c r="G96" s="13"/>
      <c r="K96" s="58">
        <v>41733</v>
      </c>
      <c r="L96" s="57">
        <v>3.23</v>
      </c>
      <c r="M96" s="59">
        <v>1</v>
      </c>
      <c r="N96" s="59">
        <v>0</v>
      </c>
      <c r="O96" s="59">
        <v>0</v>
      </c>
      <c r="P96" s="57">
        <v>120</v>
      </c>
      <c r="Q96" s="57" t="s">
        <v>105</v>
      </c>
      <c r="R96" s="57" t="s">
        <v>90</v>
      </c>
      <c r="S96" s="57" t="s">
        <v>91</v>
      </c>
      <c r="T96" s="57" t="s">
        <v>92</v>
      </c>
    </row>
    <row r="97" spans="1:20">
      <c r="A97" s="55">
        <f t="shared" si="6"/>
        <v>2014</v>
      </c>
      <c r="B97" s="55">
        <f t="shared" si="7"/>
        <v>4</v>
      </c>
      <c r="C97" s="55">
        <f t="shared" si="8"/>
        <v>5</v>
      </c>
      <c r="D97" s="18">
        <f t="shared" si="9"/>
        <v>3.09</v>
      </c>
      <c r="E97" s="55">
        <f t="shared" si="9"/>
        <v>1</v>
      </c>
      <c r="F97" s="13">
        <f t="shared" si="10"/>
        <v>6.1289256198347104</v>
      </c>
      <c r="G97" s="13"/>
      <c r="K97" s="58">
        <v>41734</v>
      </c>
      <c r="L97" s="57">
        <v>3.09</v>
      </c>
      <c r="M97" s="59">
        <v>1</v>
      </c>
      <c r="N97" s="59">
        <v>0</v>
      </c>
      <c r="O97" s="59">
        <v>0</v>
      </c>
      <c r="P97" s="57">
        <v>120</v>
      </c>
      <c r="Q97" s="57" t="s">
        <v>105</v>
      </c>
      <c r="R97" s="57" t="s">
        <v>90</v>
      </c>
      <c r="S97" s="57" t="s">
        <v>91</v>
      </c>
      <c r="T97" s="57" t="s">
        <v>92</v>
      </c>
    </row>
    <row r="98" spans="1:20">
      <c r="A98" s="55">
        <f t="shared" si="6"/>
        <v>2014</v>
      </c>
      <c r="B98" s="55">
        <f t="shared" si="7"/>
        <v>4</v>
      </c>
      <c r="C98" s="55">
        <f t="shared" si="8"/>
        <v>6</v>
      </c>
      <c r="D98" s="18">
        <f t="shared" si="9"/>
        <v>3.1</v>
      </c>
      <c r="E98" s="55">
        <f t="shared" si="9"/>
        <v>1</v>
      </c>
      <c r="F98" s="13">
        <f t="shared" si="10"/>
        <v>6.1487603305785123</v>
      </c>
      <c r="G98" s="13"/>
      <c r="K98" s="58">
        <v>41735</v>
      </c>
      <c r="L98" s="57">
        <v>3.1</v>
      </c>
      <c r="M98" s="59">
        <v>1</v>
      </c>
      <c r="N98" s="59">
        <v>0</v>
      </c>
      <c r="O98" s="59">
        <v>0</v>
      </c>
      <c r="P98" s="57">
        <v>120</v>
      </c>
      <c r="Q98" s="57" t="s">
        <v>105</v>
      </c>
      <c r="R98" s="57" t="s">
        <v>90</v>
      </c>
      <c r="S98" s="57" t="s">
        <v>91</v>
      </c>
      <c r="T98" s="57" t="s">
        <v>92</v>
      </c>
    </row>
    <row r="99" spans="1:20">
      <c r="A99" s="55">
        <f t="shared" si="6"/>
        <v>2014</v>
      </c>
      <c r="B99" s="55">
        <f t="shared" si="7"/>
        <v>4</v>
      </c>
      <c r="C99" s="55">
        <f t="shared" si="8"/>
        <v>7</v>
      </c>
      <c r="D99" s="18">
        <f t="shared" si="9"/>
        <v>3.07</v>
      </c>
      <c r="E99" s="55">
        <f t="shared" si="9"/>
        <v>1</v>
      </c>
      <c r="F99" s="13">
        <f t="shared" si="10"/>
        <v>6.0892561983471074</v>
      </c>
      <c r="G99" s="13"/>
      <c r="K99" s="58">
        <v>41736</v>
      </c>
      <c r="L99" s="57">
        <v>3.07</v>
      </c>
      <c r="M99" s="59">
        <v>1</v>
      </c>
      <c r="N99" s="59">
        <v>0</v>
      </c>
      <c r="O99" s="59">
        <v>0</v>
      </c>
      <c r="P99" s="57">
        <v>120</v>
      </c>
      <c r="Q99" s="57" t="s">
        <v>105</v>
      </c>
      <c r="R99" s="57" t="s">
        <v>90</v>
      </c>
      <c r="S99" s="57" t="s">
        <v>91</v>
      </c>
      <c r="T99" s="57" t="s">
        <v>92</v>
      </c>
    </row>
    <row r="100" spans="1:20">
      <c r="A100" s="55">
        <f t="shared" si="6"/>
        <v>2014</v>
      </c>
      <c r="B100" s="55">
        <f t="shared" si="7"/>
        <v>4</v>
      </c>
      <c r="C100" s="55">
        <f t="shared" si="8"/>
        <v>8</v>
      </c>
      <c r="D100" s="18">
        <f t="shared" si="9"/>
        <v>3.05</v>
      </c>
      <c r="E100" s="55">
        <f t="shared" si="9"/>
        <v>1</v>
      </c>
      <c r="F100" s="13">
        <f t="shared" si="10"/>
        <v>6.0495867768595035</v>
      </c>
      <c r="G100" s="13"/>
      <c r="K100" s="58">
        <v>41737</v>
      </c>
      <c r="L100" s="57">
        <v>3.05</v>
      </c>
      <c r="M100" s="59">
        <v>1</v>
      </c>
      <c r="N100" s="59">
        <v>0</v>
      </c>
      <c r="O100" s="59">
        <v>0</v>
      </c>
      <c r="P100" s="57">
        <v>120</v>
      </c>
      <c r="Q100" s="57" t="s">
        <v>105</v>
      </c>
      <c r="R100" s="57" t="s">
        <v>90</v>
      </c>
      <c r="S100" s="57" t="s">
        <v>91</v>
      </c>
      <c r="T100" s="57" t="s">
        <v>92</v>
      </c>
    </row>
    <row r="101" spans="1:20">
      <c r="A101" s="55">
        <f t="shared" si="6"/>
        <v>2014</v>
      </c>
      <c r="B101" s="55">
        <f t="shared" si="7"/>
        <v>4</v>
      </c>
      <c r="C101" s="55">
        <f t="shared" si="8"/>
        <v>9</v>
      </c>
      <c r="D101" s="18">
        <f t="shared" si="9"/>
        <v>3.13</v>
      </c>
      <c r="E101" s="55">
        <f t="shared" si="9"/>
        <v>1</v>
      </c>
      <c r="F101" s="13">
        <f t="shared" si="10"/>
        <v>6.2082644628099173</v>
      </c>
      <c r="G101" s="13"/>
      <c r="K101" s="58">
        <v>41738</v>
      </c>
      <c r="L101" s="57">
        <v>3.13</v>
      </c>
      <c r="M101" s="59">
        <v>1</v>
      </c>
      <c r="N101" s="59">
        <v>0</v>
      </c>
      <c r="O101" s="59">
        <v>0</v>
      </c>
      <c r="P101" s="57">
        <v>120</v>
      </c>
      <c r="Q101" s="57" t="s">
        <v>105</v>
      </c>
      <c r="R101" s="57" t="s">
        <v>90</v>
      </c>
      <c r="S101" s="57" t="s">
        <v>91</v>
      </c>
      <c r="T101" s="57" t="s">
        <v>92</v>
      </c>
    </row>
    <row r="102" spans="1:20">
      <c r="A102" s="55">
        <f t="shared" si="6"/>
        <v>2014</v>
      </c>
      <c r="B102" s="55">
        <f t="shared" si="7"/>
        <v>4</v>
      </c>
      <c r="C102" s="55">
        <f t="shared" si="8"/>
        <v>10</v>
      </c>
      <c r="D102" s="18">
        <f t="shared" si="9"/>
        <v>3.1</v>
      </c>
      <c r="E102" s="55">
        <f t="shared" si="9"/>
        <v>1</v>
      </c>
      <c r="F102" s="13">
        <f t="shared" si="10"/>
        <v>6.1487603305785123</v>
      </c>
      <c r="G102" s="13"/>
      <c r="K102" s="58">
        <v>41739</v>
      </c>
      <c r="L102" s="57">
        <v>3.1</v>
      </c>
      <c r="M102" s="59">
        <v>1</v>
      </c>
      <c r="N102" s="59">
        <v>0</v>
      </c>
      <c r="O102" s="59">
        <v>0</v>
      </c>
      <c r="P102" s="57">
        <v>120</v>
      </c>
      <c r="Q102" s="57" t="s">
        <v>105</v>
      </c>
      <c r="R102" s="57" t="s">
        <v>90</v>
      </c>
      <c r="S102" s="57" t="s">
        <v>91</v>
      </c>
      <c r="T102" s="57" t="s">
        <v>92</v>
      </c>
    </row>
    <row r="103" spans="1:20">
      <c r="A103" s="55">
        <f t="shared" si="6"/>
        <v>2014</v>
      </c>
      <c r="B103" s="55">
        <f t="shared" si="7"/>
        <v>4</v>
      </c>
      <c r="C103" s="55">
        <f t="shared" si="8"/>
        <v>11</v>
      </c>
      <c r="D103" s="18">
        <f t="shared" si="9"/>
        <v>3.03</v>
      </c>
      <c r="E103" s="55">
        <f t="shared" si="9"/>
        <v>1</v>
      </c>
      <c r="F103" s="13">
        <f t="shared" si="10"/>
        <v>6.0099173553719005</v>
      </c>
      <c r="G103" s="13"/>
      <c r="K103" s="58">
        <v>41740</v>
      </c>
      <c r="L103" s="57">
        <v>3.03</v>
      </c>
      <c r="M103" s="59">
        <v>1</v>
      </c>
      <c r="N103" s="59">
        <v>0</v>
      </c>
      <c r="O103" s="59">
        <v>0</v>
      </c>
      <c r="P103" s="57">
        <v>120</v>
      </c>
      <c r="Q103" s="57" t="s">
        <v>105</v>
      </c>
      <c r="R103" s="57" t="s">
        <v>90</v>
      </c>
      <c r="S103" s="57" t="s">
        <v>91</v>
      </c>
      <c r="T103" s="57" t="s">
        <v>92</v>
      </c>
    </row>
    <row r="104" spans="1:20">
      <c r="A104" s="55">
        <f t="shared" si="6"/>
        <v>2014</v>
      </c>
      <c r="B104" s="55">
        <f t="shared" si="7"/>
        <v>4</v>
      </c>
      <c r="C104" s="55">
        <f t="shared" si="8"/>
        <v>12</v>
      </c>
      <c r="D104" s="18">
        <f t="shared" si="9"/>
        <v>3.16</v>
      </c>
      <c r="E104" s="55">
        <f t="shared" si="9"/>
        <v>1</v>
      </c>
      <c r="F104" s="13">
        <f t="shared" si="10"/>
        <v>6.2677685950413231</v>
      </c>
      <c r="G104" s="13"/>
      <c r="K104" s="58">
        <v>41741</v>
      </c>
      <c r="L104" s="57">
        <v>3.16</v>
      </c>
      <c r="M104" s="59">
        <v>1</v>
      </c>
      <c r="N104" s="59">
        <v>0</v>
      </c>
      <c r="O104" s="59">
        <v>0</v>
      </c>
      <c r="P104" s="57">
        <v>120</v>
      </c>
      <c r="Q104" s="57" t="s">
        <v>105</v>
      </c>
      <c r="R104" s="57" t="s">
        <v>90</v>
      </c>
      <c r="S104" s="57" t="s">
        <v>91</v>
      </c>
      <c r="T104" s="57" t="s">
        <v>92</v>
      </c>
    </row>
    <row r="105" spans="1:20">
      <c r="A105" s="55">
        <f t="shared" si="6"/>
        <v>2014</v>
      </c>
      <c r="B105" s="55">
        <f t="shared" si="7"/>
        <v>4</v>
      </c>
      <c r="C105" s="55">
        <f t="shared" si="8"/>
        <v>13</v>
      </c>
      <c r="D105" s="18">
        <f t="shared" si="9"/>
        <v>3.61</v>
      </c>
      <c r="E105" s="55">
        <f t="shared" si="9"/>
        <v>1</v>
      </c>
      <c r="F105" s="13">
        <f t="shared" si="10"/>
        <v>7.1603305785123963</v>
      </c>
      <c r="G105" s="13"/>
      <c r="K105" s="58">
        <v>41742</v>
      </c>
      <c r="L105" s="57">
        <v>3.61</v>
      </c>
      <c r="M105" s="59">
        <v>1</v>
      </c>
      <c r="N105" s="59">
        <v>0</v>
      </c>
      <c r="O105" s="59">
        <v>0</v>
      </c>
      <c r="P105" s="57">
        <v>120</v>
      </c>
      <c r="Q105" s="57" t="s">
        <v>105</v>
      </c>
      <c r="R105" s="57" t="s">
        <v>90</v>
      </c>
      <c r="S105" s="57" t="s">
        <v>91</v>
      </c>
      <c r="T105" s="57" t="s">
        <v>92</v>
      </c>
    </row>
    <row r="106" spans="1:20">
      <c r="A106" s="55">
        <f t="shared" si="6"/>
        <v>2014</v>
      </c>
      <c r="B106" s="55">
        <f t="shared" si="7"/>
        <v>4</v>
      </c>
      <c r="C106" s="55">
        <f t="shared" si="8"/>
        <v>14</v>
      </c>
      <c r="D106" s="18">
        <f t="shared" si="9"/>
        <v>3.19</v>
      </c>
      <c r="E106" s="55">
        <f t="shared" si="9"/>
        <v>1</v>
      </c>
      <c r="F106" s="13">
        <f t="shared" si="10"/>
        <v>6.3272727272727272</v>
      </c>
      <c r="G106" s="13"/>
      <c r="K106" s="58">
        <v>41743</v>
      </c>
      <c r="L106" s="57">
        <v>3.19</v>
      </c>
      <c r="M106" s="59">
        <v>1</v>
      </c>
      <c r="N106" s="59">
        <v>0</v>
      </c>
      <c r="O106" s="59">
        <v>0</v>
      </c>
      <c r="P106" s="57">
        <v>120</v>
      </c>
      <c r="Q106" s="57" t="s">
        <v>105</v>
      </c>
      <c r="R106" s="57" t="s">
        <v>90</v>
      </c>
      <c r="S106" s="57" t="s">
        <v>91</v>
      </c>
      <c r="T106" s="57" t="s">
        <v>92</v>
      </c>
    </row>
    <row r="107" spans="1:20">
      <c r="A107" s="55">
        <f t="shared" si="6"/>
        <v>2014</v>
      </c>
      <c r="B107" s="55">
        <f t="shared" si="7"/>
        <v>4</v>
      </c>
      <c r="C107" s="55">
        <f t="shared" si="8"/>
        <v>15</v>
      </c>
      <c r="D107" s="18">
        <f t="shared" si="9"/>
        <v>3.12</v>
      </c>
      <c r="E107" s="55">
        <f t="shared" si="9"/>
        <v>1</v>
      </c>
      <c r="F107" s="13">
        <f t="shared" si="10"/>
        <v>6.1884297520661162</v>
      </c>
      <c r="G107" s="13"/>
      <c r="K107" s="58">
        <v>41744</v>
      </c>
      <c r="L107" s="57">
        <v>3.12</v>
      </c>
      <c r="M107" s="59">
        <v>1</v>
      </c>
      <c r="N107" s="59">
        <v>0</v>
      </c>
      <c r="O107" s="59">
        <v>0</v>
      </c>
      <c r="P107" s="57">
        <v>120</v>
      </c>
      <c r="Q107" s="57" t="s">
        <v>105</v>
      </c>
      <c r="R107" s="57" t="s">
        <v>90</v>
      </c>
      <c r="S107" s="57" t="s">
        <v>91</v>
      </c>
      <c r="T107" s="57" t="s">
        <v>92</v>
      </c>
    </row>
    <row r="108" spans="1:20">
      <c r="A108" s="55">
        <f t="shared" si="6"/>
        <v>2014</v>
      </c>
      <c r="B108" s="55">
        <f t="shared" si="7"/>
        <v>4</v>
      </c>
      <c r="C108" s="55">
        <f t="shared" si="8"/>
        <v>16</v>
      </c>
      <c r="D108" s="18">
        <f t="shared" si="9"/>
        <v>3.02</v>
      </c>
      <c r="E108" s="55">
        <f t="shared" si="9"/>
        <v>1</v>
      </c>
      <c r="F108" s="13">
        <f t="shared" si="10"/>
        <v>5.9900826446280995</v>
      </c>
      <c r="G108" s="13"/>
      <c r="K108" s="58">
        <v>41745</v>
      </c>
      <c r="L108" s="57">
        <v>3.02</v>
      </c>
      <c r="M108" s="59">
        <v>1</v>
      </c>
      <c r="N108" s="59">
        <v>0</v>
      </c>
      <c r="O108" s="59">
        <v>0</v>
      </c>
      <c r="P108" s="57">
        <v>120</v>
      </c>
      <c r="Q108" s="57" t="s">
        <v>105</v>
      </c>
      <c r="R108" s="57" t="s">
        <v>90</v>
      </c>
      <c r="S108" s="57" t="s">
        <v>91</v>
      </c>
      <c r="T108" s="57" t="s">
        <v>92</v>
      </c>
    </row>
    <row r="109" spans="1:20">
      <c r="A109" s="55">
        <f t="shared" si="6"/>
        <v>2014</v>
      </c>
      <c r="B109" s="55">
        <f t="shared" si="7"/>
        <v>4</v>
      </c>
      <c r="C109" s="55">
        <f t="shared" si="8"/>
        <v>17</v>
      </c>
      <c r="D109" s="18">
        <f t="shared" si="9"/>
        <v>2.92</v>
      </c>
      <c r="E109" s="55">
        <f t="shared" si="9"/>
        <v>1</v>
      </c>
      <c r="F109" s="13">
        <f t="shared" si="10"/>
        <v>5.7917355371900827</v>
      </c>
      <c r="G109" s="13"/>
      <c r="K109" s="58">
        <v>41746</v>
      </c>
      <c r="L109" s="57">
        <v>2.92</v>
      </c>
      <c r="M109" s="59">
        <v>1</v>
      </c>
      <c r="N109" s="59">
        <v>0</v>
      </c>
      <c r="O109" s="59">
        <v>0</v>
      </c>
      <c r="P109" s="57">
        <v>120</v>
      </c>
      <c r="Q109" s="57" t="s">
        <v>105</v>
      </c>
      <c r="R109" s="57" t="s">
        <v>90</v>
      </c>
      <c r="S109" s="57" t="s">
        <v>91</v>
      </c>
      <c r="T109" s="57" t="s">
        <v>92</v>
      </c>
    </row>
    <row r="110" spans="1:20">
      <c r="A110" s="55">
        <f t="shared" si="6"/>
        <v>2014</v>
      </c>
      <c r="B110" s="55">
        <f t="shared" si="7"/>
        <v>4</v>
      </c>
      <c r="C110" s="55">
        <f t="shared" si="8"/>
        <v>18</v>
      </c>
      <c r="D110" s="18">
        <f t="shared" si="9"/>
        <v>2.96</v>
      </c>
      <c r="E110" s="55">
        <f t="shared" si="9"/>
        <v>1</v>
      </c>
      <c r="F110" s="13">
        <f t="shared" si="10"/>
        <v>5.8710743801652896</v>
      </c>
      <c r="G110" s="13"/>
      <c r="K110" s="58">
        <v>41747</v>
      </c>
      <c r="L110" s="57">
        <v>2.96</v>
      </c>
      <c r="M110" s="59">
        <v>1</v>
      </c>
      <c r="N110" s="59">
        <v>0</v>
      </c>
      <c r="O110" s="59">
        <v>0</v>
      </c>
      <c r="P110" s="57">
        <v>120</v>
      </c>
      <c r="Q110" s="57" t="s">
        <v>105</v>
      </c>
      <c r="R110" s="57" t="s">
        <v>90</v>
      </c>
      <c r="S110" s="57" t="s">
        <v>91</v>
      </c>
      <c r="T110" s="57" t="s">
        <v>92</v>
      </c>
    </row>
    <row r="111" spans="1:20">
      <c r="A111" s="55">
        <f t="shared" si="6"/>
        <v>2014</v>
      </c>
      <c r="B111" s="55">
        <f t="shared" si="7"/>
        <v>4</v>
      </c>
      <c r="C111" s="55">
        <f t="shared" si="8"/>
        <v>19</v>
      </c>
      <c r="D111" s="18">
        <f t="shared" si="9"/>
        <v>2.97</v>
      </c>
      <c r="E111" s="55">
        <f t="shared" si="9"/>
        <v>1</v>
      </c>
      <c r="F111" s="13">
        <f t="shared" si="10"/>
        <v>5.8909090909090915</v>
      </c>
      <c r="G111" s="13"/>
      <c r="K111" s="58">
        <v>41748</v>
      </c>
      <c r="L111" s="57">
        <v>2.97</v>
      </c>
      <c r="M111" s="59">
        <v>1</v>
      </c>
      <c r="N111" s="59">
        <v>0</v>
      </c>
      <c r="O111" s="59">
        <v>0</v>
      </c>
      <c r="P111" s="57">
        <v>120</v>
      </c>
      <c r="Q111" s="57" t="s">
        <v>105</v>
      </c>
      <c r="R111" s="57" t="s">
        <v>90</v>
      </c>
      <c r="S111" s="57" t="s">
        <v>91</v>
      </c>
      <c r="T111" s="57" t="s">
        <v>92</v>
      </c>
    </row>
    <row r="112" spans="1:20">
      <c r="A112" s="55">
        <f t="shared" si="6"/>
        <v>2014</v>
      </c>
      <c r="B112" s="55">
        <f t="shared" si="7"/>
        <v>4</v>
      </c>
      <c r="C112" s="55">
        <f t="shared" si="8"/>
        <v>20</v>
      </c>
      <c r="D112" s="18">
        <f t="shared" si="9"/>
        <v>2.99</v>
      </c>
      <c r="E112" s="55">
        <f t="shared" si="9"/>
        <v>1</v>
      </c>
      <c r="F112" s="13">
        <f t="shared" si="10"/>
        <v>5.9305785123966945</v>
      </c>
      <c r="G112" s="13"/>
      <c r="K112" s="58">
        <v>41749</v>
      </c>
      <c r="L112" s="57">
        <v>2.99</v>
      </c>
      <c r="M112" s="59">
        <v>1</v>
      </c>
      <c r="N112" s="59">
        <v>0</v>
      </c>
      <c r="O112" s="59">
        <v>0</v>
      </c>
      <c r="P112" s="57">
        <v>120</v>
      </c>
      <c r="Q112" s="57" t="s">
        <v>105</v>
      </c>
      <c r="R112" s="57" t="s">
        <v>90</v>
      </c>
      <c r="S112" s="57" t="s">
        <v>91</v>
      </c>
      <c r="T112" s="57" t="s">
        <v>92</v>
      </c>
    </row>
    <row r="113" spans="1:20">
      <c r="A113" s="55">
        <f t="shared" si="6"/>
        <v>2014</v>
      </c>
      <c r="B113" s="55">
        <f t="shared" si="7"/>
        <v>4</v>
      </c>
      <c r="C113" s="55">
        <f t="shared" si="8"/>
        <v>21</v>
      </c>
      <c r="D113" s="18">
        <f t="shared" si="9"/>
        <v>3.49</v>
      </c>
      <c r="E113" s="55">
        <f t="shared" si="9"/>
        <v>1</v>
      </c>
      <c r="F113" s="13">
        <f t="shared" si="10"/>
        <v>6.9223140495867774</v>
      </c>
      <c r="G113" s="13"/>
      <c r="K113" s="58">
        <v>41750</v>
      </c>
      <c r="L113" s="57">
        <v>3.49</v>
      </c>
      <c r="M113" s="59">
        <v>1</v>
      </c>
      <c r="N113" s="59">
        <v>0</v>
      </c>
      <c r="O113" s="59">
        <v>0</v>
      </c>
      <c r="P113" s="57">
        <v>120</v>
      </c>
      <c r="Q113" s="57" t="s">
        <v>105</v>
      </c>
      <c r="R113" s="57" t="s">
        <v>90</v>
      </c>
      <c r="S113" s="57" t="s">
        <v>91</v>
      </c>
      <c r="T113" s="57" t="s">
        <v>92</v>
      </c>
    </row>
    <row r="114" spans="1:20">
      <c r="A114" s="55">
        <f t="shared" si="6"/>
        <v>2014</v>
      </c>
      <c r="B114" s="55">
        <f t="shared" si="7"/>
        <v>4</v>
      </c>
      <c r="C114" s="55">
        <f t="shared" si="8"/>
        <v>22</v>
      </c>
      <c r="D114" s="18">
        <f t="shared" si="9"/>
        <v>2.83</v>
      </c>
      <c r="E114" s="55">
        <f t="shared" si="9"/>
        <v>1</v>
      </c>
      <c r="F114" s="13">
        <f t="shared" si="10"/>
        <v>5.6132231404958679</v>
      </c>
      <c r="G114" s="13"/>
      <c r="K114" s="58">
        <v>41751</v>
      </c>
      <c r="L114" s="57">
        <v>2.83</v>
      </c>
      <c r="M114" s="59">
        <v>1</v>
      </c>
      <c r="N114" s="59">
        <v>0</v>
      </c>
      <c r="O114" s="59">
        <v>0</v>
      </c>
      <c r="P114" s="57">
        <v>120</v>
      </c>
      <c r="Q114" s="57" t="s">
        <v>105</v>
      </c>
      <c r="R114" s="57" t="s">
        <v>90</v>
      </c>
      <c r="S114" s="57" t="s">
        <v>91</v>
      </c>
      <c r="T114" s="57" t="s">
        <v>92</v>
      </c>
    </row>
    <row r="115" spans="1:20">
      <c r="A115" s="55">
        <f t="shared" si="6"/>
        <v>2014</v>
      </c>
      <c r="B115" s="55">
        <f t="shared" si="7"/>
        <v>4</v>
      </c>
      <c r="C115" s="55">
        <f t="shared" si="8"/>
        <v>23</v>
      </c>
      <c r="D115" s="18">
        <f t="shared" si="9"/>
        <v>2.94</v>
      </c>
      <c r="E115" s="55">
        <f t="shared" si="9"/>
        <v>1</v>
      </c>
      <c r="F115" s="13">
        <f t="shared" si="10"/>
        <v>5.8314049586776857</v>
      </c>
      <c r="G115" s="13"/>
      <c r="K115" s="58">
        <v>41752</v>
      </c>
      <c r="L115" s="57">
        <v>2.94</v>
      </c>
      <c r="M115" s="59">
        <v>1</v>
      </c>
      <c r="N115" s="59">
        <v>0</v>
      </c>
      <c r="O115" s="59">
        <v>0</v>
      </c>
      <c r="P115" s="57">
        <v>120</v>
      </c>
      <c r="Q115" s="57" t="s">
        <v>105</v>
      </c>
      <c r="R115" s="57" t="s">
        <v>90</v>
      </c>
      <c r="S115" s="57" t="s">
        <v>91</v>
      </c>
      <c r="T115" s="57" t="s">
        <v>92</v>
      </c>
    </row>
    <row r="116" spans="1:20">
      <c r="A116" s="55">
        <f t="shared" si="6"/>
        <v>2014</v>
      </c>
      <c r="B116" s="55">
        <f t="shared" si="7"/>
        <v>4</v>
      </c>
      <c r="C116" s="55">
        <f t="shared" si="8"/>
        <v>24</v>
      </c>
      <c r="D116" s="18">
        <f t="shared" si="9"/>
        <v>5.47</v>
      </c>
      <c r="E116" s="55">
        <f t="shared" si="9"/>
        <v>1</v>
      </c>
      <c r="F116" s="13">
        <f t="shared" si="10"/>
        <v>10.849586776859503</v>
      </c>
      <c r="G116" s="13"/>
      <c r="K116" s="58">
        <v>41753</v>
      </c>
      <c r="L116" s="57">
        <v>5.47</v>
      </c>
      <c r="M116" s="59">
        <v>1</v>
      </c>
      <c r="N116" s="59">
        <v>0</v>
      </c>
      <c r="O116" s="59">
        <v>0</v>
      </c>
      <c r="P116" s="57">
        <v>120</v>
      </c>
      <c r="Q116" s="57" t="s">
        <v>105</v>
      </c>
      <c r="R116" s="57" t="s">
        <v>90</v>
      </c>
      <c r="S116" s="57" t="s">
        <v>91</v>
      </c>
      <c r="T116" s="57" t="s">
        <v>92</v>
      </c>
    </row>
    <row r="117" spans="1:20">
      <c r="A117" s="55">
        <f t="shared" si="6"/>
        <v>2014</v>
      </c>
      <c r="B117" s="55">
        <f t="shared" si="7"/>
        <v>4</v>
      </c>
      <c r="C117" s="55">
        <f t="shared" si="8"/>
        <v>25</v>
      </c>
      <c r="D117" s="18">
        <f t="shared" si="9"/>
        <v>3.27</v>
      </c>
      <c r="E117" s="55">
        <f t="shared" si="9"/>
        <v>1</v>
      </c>
      <c r="F117" s="13">
        <f t="shared" si="10"/>
        <v>6.4859504132231409</v>
      </c>
      <c r="G117" s="13"/>
      <c r="K117" s="58">
        <v>41754</v>
      </c>
      <c r="L117" s="57">
        <v>3.27</v>
      </c>
      <c r="M117" s="59">
        <v>1</v>
      </c>
      <c r="N117" s="59">
        <v>0</v>
      </c>
      <c r="O117" s="59">
        <v>0</v>
      </c>
      <c r="P117" s="57">
        <v>120</v>
      </c>
      <c r="Q117" s="57" t="s">
        <v>105</v>
      </c>
      <c r="R117" s="57" t="s">
        <v>90</v>
      </c>
      <c r="S117" s="57" t="s">
        <v>91</v>
      </c>
      <c r="T117" s="57" t="s">
        <v>92</v>
      </c>
    </row>
    <row r="118" spans="1:20">
      <c r="A118" s="55">
        <f t="shared" si="6"/>
        <v>2014</v>
      </c>
      <c r="B118" s="55">
        <f t="shared" si="7"/>
        <v>4</v>
      </c>
      <c r="C118" s="55">
        <f t="shared" si="8"/>
        <v>26</v>
      </c>
      <c r="D118" s="18">
        <f t="shared" si="9"/>
        <v>3.19</v>
      </c>
      <c r="E118" s="55">
        <f t="shared" si="9"/>
        <v>1</v>
      </c>
      <c r="F118" s="13">
        <f t="shared" si="10"/>
        <v>6.3272727272727272</v>
      </c>
      <c r="G118" s="13"/>
      <c r="K118" s="58">
        <v>41755</v>
      </c>
      <c r="L118" s="57">
        <v>3.19</v>
      </c>
      <c r="M118" s="59">
        <v>1</v>
      </c>
      <c r="N118" s="59">
        <v>0</v>
      </c>
      <c r="O118" s="59">
        <v>0</v>
      </c>
      <c r="P118" s="57">
        <v>120</v>
      </c>
      <c r="Q118" s="57" t="s">
        <v>105</v>
      </c>
      <c r="R118" s="57" t="s">
        <v>90</v>
      </c>
      <c r="S118" s="57" t="s">
        <v>91</v>
      </c>
      <c r="T118" s="57" t="s">
        <v>92</v>
      </c>
    </row>
    <row r="119" spans="1:20">
      <c r="A119" s="55">
        <f t="shared" si="6"/>
        <v>2014</v>
      </c>
      <c r="B119" s="55">
        <f t="shared" si="7"/>
        <v>4</v>
      </c>
      <c r="C119" s="55">
        <f t="shared" si="8"/>
        <v>27</v>
      </c>
      <c r="D119" s="18">
        <f t="shared" si="9"/>
        <v>3.08</v>
      </c>
      <c r="E119" s="55">
        <f t="shared" si="9"/>
        <v>1</v>
      </c>
      <c r="F119" s="13">
        <f t="shared" si="10"/>
        <v>6.1090909090909093</v>
      </c>
      <c r="G119" s="13"/>
      <c r="K119" s="58">
        <v>41756</v>
      </c>
      <c r="L119" s="57">
        <v>3.08</v>
      </c>
      <c r="M119" s="59">
        <v>1</v>
      </c>
      <c r="N119" s="59">
        <v>0</v>
      </c>
      <c r="O119" s="59">
        <v>0</v>
      </c>
      <c r="P119" s="57">
        <v>120</v>
      </c>
      <c r="Q119" s="57" t="s">
        <v>105</v>
      </c>
      <c r="R119" s="57" t="s">
        <v>90</v>
      </c>
      <c r="S119" s="57" t="s">
        <v>91</v>
      </c>
      <c r="T119" s="57" t="s">
        <v>92</v>
      </c>
    </row>
    <row r="120" spans="1:20">
      <c r="A120" s="55">
        <f t="shared" si="6"/>
        <v>2014</v>
      </c>
      <c r="B120" s="55">
        <f t="shared" si="7"/>
        <v>4</v>
      </c>
      <c r="C120" s="55">
        <f t="shared" si="8"/>
        <v>28</v>
      </c>
      <c r="D120" s="18">
        <f t="shared" si="9"/>
        <v>3.11</v>
      </c>
      <c r="E120" s="55">
        <f t="shared" si="9"/>
        <v>1</v>
      </c>
      <c r="F120" s="13">
        <f t="shared" si="10"/>
        <v>6.1685950413223143</v>
      </c>
      <c r="G120" s="13"/>
      <c r="K120" s="58">
        <v>41757</v>
      </c>
      <c r="L120" s="57">
        <v>3.11</v>
      </c>
      <c r="M120" s="59">
        <v>1</v>
      </c>
      <c r="N120" s="59">
        <v>0</v>
      </c>
      <c r="O120" s="59">
        <v>0</v>
      </c>
      <c r="P120" s="57">
        <v>120</v>
      </c>
      <c r="Q120" s="57" t="s">
        <v>105</v>
      </c>
      <c r="R120" s="57" t="s">
        <v>90</v>
      </c>
      <c r="S120" s="57" t="s">
        <v>91</v>
      </c>
      <c r="T120" s="57" t="s">
        <v>92</v>
      </c>
    </row>
    <row r="121" spans="1:20">
      <c r="A121" s="55">
        <f t="shared" si="6"/>
        <v>2014</v>
      </c>
      <c r="B121" s="55">
        <f t="shared" si="7"/>
        <v>4</v>
      </c>
      <c r="C121" s="55">
        <f t="shared" si="8"/>
        <v>29</v>
      </c>
      <c r="D121" s="18">
        <f t="shared" si="9"/>
        <v>3.58</v>
      </c>
      <c r="E121" s="55">
        <f t="shared" si="9"/>
        <v>1</v>
      </c>
      <c r="F121" s="13">
        <f t="shared" si="10"/>
        <v>7.1008264462809922</v>
      </c>
      <c r="G121" s="13"/>
      <c r="K121" s="58">
        <v>41758</v>
      </c>
      <c r="L121" s="57">
        <v>3.58</v>
      </c>
      <c r="M121" s="59">
        <v>1</v>
      </c>
      <c r="N121" s="59">
        <v>0</v>
      </c>
      <c r="O121" s="59">
        <v>0</v>
      </c>
      <c r="P121" s="57">
        <v>120</v>
      </c>
      <c r="Q121" s="57" t="s">
        <v>105</v>
      </c>
      <c r="R121" s="57" t="s">
        <v>90</v>
      </c>
      <c r="S121" s="57" t="s">
        <v>91</v>
      </c>
      <c r="T121" s="57" t="s">
        <v>92</v>
      </c>
    </row>
    <row r="122" spans="1:20">
      <c r="A122" s="55">
        <f t="shared" si="6"/>
        <v>2014</v>
      </c>
      <c r="B122" s="55">
        <f t="shared" si="7"/>
        <v>4</v>
      </c>
      <c r="C122" s="55">
        <f t="shared" si="8"/>
        <v>30</v>
      </c>
      <c r="D122" s="18">
        <f t="shared" si="9"/>
        <v>3.1</v>
      </c>
      <c r="E122" s="55">
        <f t="shared" si="9"/>
        <v>1</v>
      </c>
      <c r="F122" s="13">
        <f t="shared" si="10"/>
        <v>6.1487603305785123</v>
      </c>
      <c r="G122" s="13"/>
      <c r="K122" s="58">
        <v>41759</v>
      </c>
      <c r="L122" s="57">
        <v>3.1</v>
      </c>
      <c r="M122" s="59">
        <v>1</v>
      </c>
      <c r="N122" s="59">
        <v>0</v>
      </c>
      <c r="O122" s="59">
        <v>0</v>
      </c>
      <c r="P122" s="57">
        <v>120</v>
      </c>
      <c r="Q122" s="57" t="s">
        <v>105</v>
      </c>
      <c r="R122" s="57" t="s">
        <v>90</v>
      </c>
      <c r="S122" s="57" t="s">
        <v>91</v>
      </c>
      <c r="T122" s="57" t="s">
        <v>92</v>
      </c>
    </row>
    <row r="123" spans="1:20">
      <c r="A123" s="55">
        <f t="shared" si="6"/>
        <v>2014</v>
      </c>
      <c r="B123" s="55">
        <f t="shared" si="7"/>
        <v>5</v>
      </c>
      <c r="C123" s="55">
        <f t="shared" si="8"/>
        <v>1</v>
      </c>
      <c r="D123" s="18">
        <f t="shared" si="9"/>
        <v>3.01</v>
      </c>
      <c r="E123" s="55">
        <f t="shared" si="9"/>
        <v>1</v>
      </c>
      <c r="F123" s="13">
        <f t="shared" si="10"/>
        <v>5.9702479338842975</v>
      </c>
      <c r="G123" s="13"/>
      <c r="K123" s="58">
        <v>41760</v>
      </c>
      <c r="L123" s="57">
        <v>3.01</v>
      </c>
      <c r="M123" s="59">
        <v>1</v>
      </c>
      <c r="N123" s="59">
        <v>0</v>
      </c>
      <c r="O123" s="59">
        <v>0</v>
      </c>
      <c r="P123" s="57">
        <v>120</v>
      </c>
      <c r="Q123" s="57" t="s">
        <v>105</v>
      </c>
      <c r="R123" s="57" t="s">
        <v>90</v>
      </c>
      <c r="S123" s="57" t="s">
        <v>91</v>
      </c>
      <c r="T123" s="57" t="s">
        <v>92</v>
      </c>
    </row>
    <row r="124" spans="1:20">
      <c r="A124" s="55">
        <f t="shared" si="6"/>
        <v>2014</v>
      </c>
      <c r="B124" s="55">
        <f t="shared" si="7"/>
        <v>5</v>
      </c>
      <c r="C124" s="55">
        <f t="shared" si="8"/>
        <v>2</v>
      </c>
      <c r="D124" s="18">
        <f t="shared" si="9"/>
        <v>2.92</v>
      </c>
      <c r="E124" s="55">
        <f t="shared" si="9"/>
        <v>1</v>
      </c>
      <c r="F124" s="13">
        <f t="shared" si="10"/>
        <v>5.7917355371900827</v>
      </c>
      <c r="G124" s="13"/>
      <c r="K124" s="58">
        <v>41761</v>
      </c>
      <c r="L124" s="57">
        <v>2.92</v>
      </c>
      <c r="M124" s="59">
        <v>1</v>
      </c>
      <c r="N124" s="59">
        <v>0</v>
      </c>
      <c r="O124" s="59">
        <v>0</v>
      </c>
      <c r="P124" s="57">
        <v>120</v>
      </c>
      <c r="Q124" s="57" t="s">
        <v>105</v>
      </c>
      <c r="R124" s="57" t="s">
        <v>90</v>
      </c>
      <c r="S124" s="57" t="s">
        <v>91</v>
      </c>
      <c r="T124" s="57" t="s">
        <v>92</v>
      </c>
    </row>
    <row r="125" spans="1:20">
      <c r="A125" s="55">
        <f t="shared" si="6"/>
        <v>2014</v>
      </c>
      <c r="B125" s="55">
        <f t="shared" si="7"/>
        <v>5</v>
      </c>
      <c r="C125" s="55">
        <f t="shared" si="8"/>
        <v>3</v>
      </c>
      <c r="D125" s="18">
        <f t="shared" si="9"/>
        <v>2.85</v>
      </c>
      <c r="E125" s="55">
        <f t="shared" si="9"/>
        <v>1</v>
      </c>
      <c r="F125" s="13">
        <f t="shared" si="10"/>
        <v>5.6528925619834718</v>
      </c>
      <c r="G125" s="13"/>
      <c r="K125" s="58">
        <v>41762</v>
      </c>
      <c r="L125" s="57">
        <v>2.85</v>
      </c>
      <c r="M125" s="59">
        <v>1</v>
      </c>
      <c r="N125" s="59">
        <v>0</v>
      </c>
      <c r="O125" s="59">
        <v>0</v>
      </c>
      <c r="P125" s="57">
        <v>120</v>
      </c>
      <c r="Q125" s="57" t="s">
        <v>105</v>
      </c>
      <c r="R125" s="57" t="s">
        <v>90</v>
      </c>
      <c r="S125" s="57" t="s">
        <v>91</v>
      </c>
      <c r="T125" s="57" t="s">
        <v>92</v>
      </c>
    </row>
    <row r="126" spans="1:20">
      <c r="A126" s="55">
        <f t="shared" si="6"/>
        <v>2014</v>
      </c>
      <c r="B126" s="55">
        <f t="shared" si="7"/>
        <v>5</v>
      </c>
      <c r="C126" s="55">
        <f t="shared" si="8"/>
        <v>4</v>
      </c>
      <c r="D126" s="18">
        <f t="shared" si="9"/>
        <v>2.82</v>
      </c>
      <c r="E126" s="55">
        <f t="shared" si="9"/>
        <v>1</v>
      </c>
      <c r="F126" s="13">
        <f t="shared" si="10"/>
        <v>5.593388429752066</v>
      </c>
      <c r="G126" s="13"/>
      <c r="K126" s="58">
        <v>41763</v>
      </c>
      <c r="L126" s="57">
        <v>2.82</v>
      </c>
      <c r="M126" s="59">
        <v>1</v>
      </c>
      <c r="N126" s="59">
        <v>0</v>
      </c>
      <c r="O126" s="59">
        <v>0</v>
      </c>
      <c r="P126" s="57">
        <v>120</v>
      </c>
      <c r="Q126" s="57" t="s">
        <v>105</v>
      </c>
      <c r="R126" s="57" t="s">
        <v>90</v>
      </c>
      <c r="S126" s="57" t="s">
        <v>91</v>
      </c>
      <c r="T126" s="57" t="s">
        <v>92</v>
      </c>
    </row>
    <row r="127" spans="1:20">
      <c r="A127" s="55">
        <f t="shared" si="6"/>
        <v>2014</v>
      </c>
      <c r="B127" s="55">
        <f t="shared" si="7"/>
        <v>5</v>
      </c>
      <c r="C127" s="55">
        <f t="shared" si="8"/>
        <v>5</v>
      </c>
      <c r="D127" s="18">
        <f t="shared" si="9"/>
        <v>2.77</v>
      </c>
      <c r="E127" s="55">
        <f t="shared" si="9"/>
        <v>1</v>
      </c>
      <c r="F127" s="13">
        <f t="shared" si="10"/>
        <v>5.494214876033058</v>
      </c>
      <c r="G127" s="13"/>
      <c r="K127" s="58">
        <v>41764</v>
      </c>
      <c r="L127" s="57">
        <v>2.77</v>
      </c>
      <c r="M127" s="59">
        <v>1</v>
      </c>
      <c r="N127" s="59">
        <v>0</v>
      </c>
      <c r="O127" s="59">
        <v>0</v>
      </c>
      <c r="P127" s="57">
        <v>120</v>
      </c>
      <c r="Q127" s="57" t="s">
        <v>105</v>
      </c>
      <c r="R127" s="57" t="s">
        <v>90</v>
      </c>
      <c r="S127" s="57" t="s">
        <v>91</v>
      </c>
      <c r="T127" s="57" t="s">
        <v>92</v>
      </c>
    </row>
    <row r="128" spans="1:20">
      <c r="A128" s="55">
        <f t="shared" si="6"/>
        <v>2014</v>
      </c>
      <c r="B128" s="55">
        <f t="shared" si="7"/>
        <v>5</v>
      </c>
      <c r="C128" s="55">
        <f t="shared" si="8"/>
        <v>6</v>
      </c>
      <c r="D128" s="18">
        <f t="shared" si="9"/>
        <v>2.78</v>
      </c>
      <c r="E128" s="55">
        <f t="shared" si="9"/>
        <v>1</v>
      </c>
      <c r="F128" s="13">
        <f t="shared" si="10"/>
        <v>5.5140495867768591</v>
      </c>
      <c r="G128" s="13"/>
      <c r="K128" s="58">
        <v>41765</v>
      </c>
      <c r="L128" s="57">
        <v>2.78</v>
      </c>
      <c r="M128" s="59">
        <v>1</v>
      </c>
      <c r="N128" s="59">
        <v>0</v>
      </c>
      <c r="O128" s="59">
        <v>0</v>
      </c>
      <c r="P128" s="57">
        <v>120</v>
      </c>
      <c r="Q128" s="57" t="s">
        <v>105</v>
      </c>
      <c r="R128" s="57" t="s">
        <v>90</v>
      </c>
      <c r="S128" s="57" t="s">
        <v>91</v>
      </c>
      <c r="T128" s="57" t="s">
        <v>92</v>
      </c>
    </row>
    <row r="129" spans="1:20">
      <c r="A129" s="55">
        <f t="shared" si="6"/>
        <v>2014</v>
      </c>
      <c r="B129" s="55">
        <f t="shared" si="7"/>
        <v>5</v>
      </c>
      <c r="C129" s="55">
        <f t="shared" si="8"/>
        <v>7</v>
      </c>
      <c r="D129" s="18">
        <f t="shared" si="9"/>
        <v>2.95</v>
      </c>
      <c r="E129" s="55">
        <f t="shared" si="9"/>
        <v>1</v>
      </c>
      <c r="F129" s="13">
        <f t="shared" si="10"/>
        <v>5.8512396694214885</v>
      </c>
      <c r="G129" s="13"/>
      <c r="K129" s="58">
        <v>41766</v>
      </c>
      <c r="L129" s="57">
        <v>2.95</v>
      </c>
      <c r="M129" s="59">
        <v>1</v>
      </c>
      <c r="N129" s="59">
        <v>0</v>
      </c>
      <c r="O129" s="59">
        <v>0</v>
      </c>
      <c r="P129" s="57">
        <v>120</v>
      </c>
      <c r="Q129" s="57" t="s">
        <v>105</v>
      </c>
      <c r="R129" s="57" t="s">
        <v>90</v>
      </c>
      <c r="S129" s="57" t="s">
        <v>91</v>
      </c>
      <c r="T129" s="57" t="s">
        <v>92</v>
      </c>
    </row>
    <row r="130" spans="1:20">
      <c r="A130" s="55">
        <f t="shared" si="6"/>
        <v>2014</v>
      </c>
      <c r="B130" s="55">
        <f t="shared" si="7"/>
        <v>5</v>
      </c>
      <c r="C130" s="55">
        <f t="shared" si="8"/>
        <v>8</v>
      </c>
      <c r="D130" s="18">
        <f t="shared" si="9"/>
        <v>2.76</v>
      </c>
      <c r="E130" s="55">
        <f t="shared" si="9"/>
        <v>1</v>
      </c>
      <c r="F130" s="13">
        <f t="shared" si="10"/>
        <v>5.4743801652892561</v>
      </c>
      <c r="G130" s="13"/>
      <c r="K130" s="58">
        <v>41767</v>
      </c>
      <c r="L130" s="57">
        <v>2.76</v>
      </c>
      <c r="M130" s="59">
        <v>1</v>
      </c>
      <c r="N130" s="59">
        <v>0</v>
      </c>
      <c r="O130" s="59">
        <v>0</v>
      </c>
      <c r="P130" s="57">
        <v>120</v>
      </c>
      <c r="Q130" s="57" t="s">
        <v>105</v>
      </c>
      <c r="R130" s="57" t="s">
        <v>90</v>
      </c>
      <c r="S130" s="57" t="s">
        <v>91</v>
      </c>
      <c r="T130" s="57" t="s">
        <v>92</v>
      </c>
    </row>
    <row r="131" spans="1:20">
      <c r="A131" s="55">
        <f t="shared" si="6"/>
        <v>2014</v>
      </c>
      <c r="B131" s="55">
        <f t="shared" si="7"/>
        <v>5</v>
      </c>
      <c r="C131" s="55">
        <f t="shared" si="8"/>
        <v>9</v>
      </c>
      <c r="D131" s="18">
        <f t="shared" si="9"/>
        <v>2.75</v>
      </c>
      <c r="E131" s="55">
        <f t="shared" si="9"/>
        <v>1</v>
      </c>
      <c r="F131" s="13">
        <f t="shared" si="10"/>
        <v>5.454545454545455</v>
      </c>
      <c r="G131" s="13"/>
      <c r="K131" s="58">
        <v>41768</v>
      </c>
      <c r="L131" s="57">
        <v>2.75</v>
      </c>
      <c r="M131" s="59">
        <v>1</v>
      </c>
      <c r="N131" s="59">
        <v>0</v>
      </c>
      <c r="O131" s="59">
        <v>0</v>
      </c>
      <c r="P131" s="57">
        <v>120</v>
      </c>
      <c r="Q131" s="57" t="s">
        <v>105</v>
      </c>
      <c r="R131" s="57" t="s">
        <v>90</v>
      </c>
      <c r="S131" s="57" t="s">
        <v>91</v>
      </c>
      <c r="T131" s="57" t="s">
        <v>92</v>
      </c>
    </row>
    <row r="132" spans="1:20">
      <c r="A132" s="55">
        <f t="shared" ref="A132:A195" si="11">YEAR(K132)</f>
        <v>2014</v>
      </c>
      <c r="B132" s="55">
        <f t="shared" ref="B132:B195" si="12">MONTH(K132)</f>
        <v>5</v>
      </c>
      <c r="C132" s="55">
        <f t="shared" ref="C132:C195" si="13">DAY(K132)</f>
        <v>10</v>
      </c>
      <c r="D132" s="18">
        <f t="shared" ref="D132:E195" si="14">L132</f>
        <v>2.76</v>
      </c>
      <c r="E132" s="55">
        <f t="shared" si="14"/>
        <v>1</v>
      </c>
      <c r="F132" s="13">
        <f t="shared" ref="F132:F195" si="15">D132*(86400/43560)</f>
        <v>5.4743801652892561</v>
      </c>
      <c r="G132" s="13"/>
      <c r="K132" s="58">
        <v>41769</v>
      </c>
      <c r="L132" s="57">
        <v>2.76</v>
      </c>
      <c r="M132" s="59">
        <v>1</v>
      </c>
      <c r="N132" s="59">
        <v>0</v>
      </c>
      <c r="O132" s="59">
        <v>0</v>
      </c>
      <c r="P132" s="57">
        <v>120</v>
      </c>
      <c r="Q132" s="57" t="s">
        <v>105</v>
      </c>
      <c r="R132" s="57" t="s">
        <v>90</v>
      </c>
      <c r="S132" s="57" t="s">
        <v>91</v>
      </c>
      <c r="T132" s="57" t="s">
        <v>92</v>
      </c>
    </row>
    <row r="133" spans="1:20">
      <c r="A133" s="55">
        <f t="shared" si="11"/>
        <v>2014</v>
      </c>
      <c r="B133" s="55">
        <f t="shared" si="12"/>
        <v>5</v>
      </c>
      <c r="C133" s="55">
        <f t="shared" si="13"/>
        <v>11</v>
      </c>
      <c r="D133" s="18">
        <f t="shared" si="14"/>
        <v>4.66</v>
      </c>
      <c r="E133" s="55">
        <f t="shared" si="14"/>
        <v>1</v>
      </c>
      <c r="F133" s="13">
        <f t="shared" si="15"/>
        <v>9.24297520661157</v>
      </c>
      <c r="G133" s="13"/>
      <c r="K133" s="58">
        <v>41770</v>
      </c>
      <c r="L133" s="57">
        <v>4.66</v>
      </c>
      <c r="M133" s="59">
        <v>1</v>
      </c>
      <c r="N133" s="59">
        <v>0</v>
      </c>
      <c r="O133" s="59">
        <v>0</v>
      </c>
      <c r="P133" s="57">
        <v>120</v>
      </c>
      <c r="Q133" s="57" t="s">
        <v>105</v>
      </c>
      <c r="R133" s="57" t="s">
        <v>90</v>
      </c>
      <c r="S133" s="57" t="s">
        <v>91</v>
      </c>
      <c r="T133" s="57" t="s">
        <v>92</v>
      </c>
    </row>
    <row r="134" spans="1:20">
      <c r="A134" s="55">
        <f t="shared" si="11"/>
        <v>2014</v>
      </c>
      <c r="B134" s="55">
        <f t="shared" si="12"/>
        <v>5</v>
      </c>
      <c r="C134" s="55">
        <f t="shared" si="13"/>
        <v>12</v>
      </c>
      <c r="D134" s="18">
        <f t="shared" si="14"/>
        <v>5.29</v>
      </c>
      <c r="E134" s="55">
        <f t="shared" si="14"/>
        <v>1</v>
      </c>
      <c r="F134" s="13">
        <f t="shared" si="15"/>
        <v>10.492561983471075</v>
      </c>
      <c r="G134" s="13"/>
      <c r="K134" s="58">
        <v>41771</v>
      </c>
      <c r="L134" s="57">
        <v>5.29</v>
      </c>
      <c r="M134" s="59">
        <v>1</v>
      </c>
      <c r="N134" s="59">
        <v>0</v>
      </c>
      <c r="O134" s="59">
        <v>0</v>
      </c>
      <c r="P134" s="57">
        <v>120</v>
      </c>
      <c r="Q134" s="57" t="s">
        <v>105</v>
      </c>
      <c r="R134" s="57" t="s">
        <v>90</v>
      </c>
      <c r="S134" s="57" t="s">
        <v>91</v>
      </c>
      <c r="T134" s="57" t="s">
        <v>92</v>
      </c>
    </row>
    <row r="135" spans="1:20">
      <c r="A135" s="55">
        <f t="shared" si="11"/>
        <v>2014</v>
      </c>
      <c r="B135" s="55">
        <f t="shared" si="12"/>
        <v>5</v>
      </c>
      <c r="C135" s="55">
        <f t="shared" si="13"/>
        <v>13</v>
      </c>
      <c r="D135" s="18">
        <f t="shared" si="14"/>
        <v>3.84</v>
      </c>
      <c r="E135" s="55">
        <f t="shared" si="14"/>
        <v>1</v>
      </c>
      <c r="F135" s="13">
        <f t="shared" si="15"/>
        <v>7.6165289256198347</v>
      </c>
      <c r="G135" s="13"/>
      <c r="K135" s="58">
        <v>41772</v>
      </c>
      <c r="L135" s="57">
        <v>3.84</v>
      </c>
      <c r="M135" s="59">
        <v>1</v>
      </c>
      <c r="N135" s="59">
        <v>0</v>
      </c>
      <c r="O135" s="59">
        <v>0</v>
      </c>
      <c r="P135" s="57">
        <v>120</v>
      </c>
      <c r="Q135" s="57" t="s">
        <v>105</v>
      </c>
      <c r="R135" s="57" t="s">
        <v>90</v>
      </c>
      <c r="S135" s="57" t="s">
        <v>91</v>
      </c>
      <c r="T135" s="57" t="s">
        <v>92</v>
      </c>
    </row>
    <row r="136" spans="1:20">
      <c r="A136" s="55">
        <f t="shared" si="11"/>
        <v>2014</v>
      </c>
      <c r="B136" s="55">
        <f t="shared" si="12"/>
        <v>5</v>
      </c>
      <c r="C136" s="55">
        <f t="shared" si="13"/>
        <v>14</v>
      </c>
      <c r="D136" s="18">
        <f t="shared" si="14"/>
        <v>3.57</v>
      </c>
      <c r="E136" s="55">
        <f t="shared" si="14"/>
        <v>1</v>
      </c>
      <c r="F136" s="13">
        <f t="shared" si="15"/>
        <v>7.0809917355371903</v>
      </c>
      <c r="G136" s="13"/>
      <c r="K136" s="58">
        <v>41773</v>
      </c>
      <c r="L136" s="57">
        <v>3.57</v>
      </c>
      <c r="M136" s="59">
        <v>1</v>
      </c>
      <c r="N136" s="59">
        <v>0</v>
      </c>
      <c r="O136" s="59">
        <v>0</v>
      </c>
      <c r="P136" s="57">
        <v>120</v>
      </c>
      <c r="Q136" s="57" t="s">
        <v>105</v>
      </c>
      <c r="R136" s="57" t="s">
        <v>90</v>
      </c>
      <c r="S136" s="57" t="s">
        <v>91</v>
      </c>
      <c r="T136" s="57" t="s">
        <v>92</v>
      </c>
    </row>
    <row r="137" spans="1:20">
      <c r="A137" s="55">
        <f t="shared" si="11"/>
        <v>2014</v>
      </c>
      <c r="B137" s="55">
        <f t="shared" si="12"/>
        <v>5</v>
      </c>
      <c r="C137" s="55">
        <f t="shared" si="13"/>
        <v>15</v>
      </c>
      <c r="D137" s="18">
        <f t="shared" si="14"/>
        <v>3.49</v>
      </c>
      <c r="E137" s="55">
        <f t="shared" si="14"/>
        <v>1</v>
      </c>
      <c r="F137" s="13">
        <f t="shared" si="15"/>
        <v>6.9223140495867774</v>
      </c>
      <c r="G137" s="13"/>
      <c r="K137" s="58">
        <v>41774</v>
      </c>
      <c r="L137" s="57">
        <v>3.49</v>
      </c>
      <c r="M137" s="59">
        <v>1</v>
      </c>
      <c r="N137" s="59">
        <v>0</v>
      </c>
      <c r="O137" s="59">
        <v>0</v>
      </c>
      <c r="P137" s="57">
        <v>120</v>
      </c>
      <c r="Q137" s="57" t="s">
        <v>105</v>
      </c>
      <c r="R137" s="57" t="s">
        <v>90</v>
      </c>
      <c r="S137" s="57" t="s">
        <v>91</v>
      </c>
      <c r="T137" s="57" t="s">
        <v>92</v>
      </c>
    </row>
    <row r="138" spans="1:20">
      <c r="A138" s="55">
        <f t="shared" si="11"/>
        <v>2014</v>
      </c>
      <c r="B138" s="55">
        <f t="shared" si="12"/>
        <v>5</v>
      </c>
      <c r="C138" s="55">
        <f t="shared" si="13"/>
        <v>16</v>
      </c>
      <c r="D138" s="18">
        <f t="shared" si="14"/>
        <v>3.63</v>
      </c>
      <c r="E138" s="55">
        <f t="shared" si="14"/>
        <v>1</v>
      </c>
      <c r="F138" s="13">
        <f t="shared" si="15"/>
        <v>7.2</v>
      </c>
      <c r="G138" s="13"/>
      <c r="K138" s="58">
        <v>41775</v>
      </c>
      <c r="L138" s="57">
        <v>3.63</v>
      </c>
      <c r="M138" s="59">
        <v>1</v>
      </c>
      <c r="N138" s="59">
        <v>0</v>
      </c>
      <c r="O138" s="59">
        <v>0</v>
      </c>
      <c r="P138" s="57">
        <v>120</v>
      </c>
      <c r="Q138" s="57" t="s">
        <v>105</v>
      </c>
      <c r="R138" s="57" t="s">
        <v>90</v>
      </c>
      <c r="S138" s="57" t="s">
        <v>91</v>
      </c>
      <c r="T138" s="57" t="s">
        <v>92</v>
      </c>
    </row>
    <row r="139" spans="1:20">
      <c r="A139" s="55">
        <f t="shared" si="11"/>
        <v>2014</v>
      </c>
      <c r="B139" s="55">
        <f t="shared" si="12"/>
        <v>5</v>
      </c>
      <c r="C139" s="55">
        <f t="shared" si="13"/>
        <v>17</v>
      </c>
      <c r="D139" s="18">
        <f t="shared" si="14"/>
        <v>3.63</v>
      </c>
      <c r="E139" s="55">
        <f t="shared" si="14"/>
        <v>1</v>
      </c>
      <c r="F139" s="13">
        <f t="shared" si="15"/>
        <v>7.2</v>
      </c>
      <c r="G139" s="13"/>
      <c r="K139" s="58">
        <v>41776</v>
      </c>
      <c r="L139" s="57">
        <v>3.63</v>
      </c>
      <c r="M139" s="59">
        <v>1</v>
      </c>
      <c r="N139" s="59">
        <v>0</v>
      </c>
      <c r="O139" s="59">
        <v>0</v>
      </c>
      <c r="P139" s="57">
        <v>120</v>
      </c>
      <c r="Q139" s="57" t="s">
        <v>105</v>
      </c>
      <c r="R139" s="57" t="s">
        <v>90</v>
      </c>
      <c r="S139" s="57" t="s">
        <v>91</v>
      </c>
      <c r="T139" s="57" t="s">
        <v>92</v>
      </c>
    </row>
    <row r="140" spans="1:20">
      <c r="A140" s="55">
        <f t="shared" si="11"/>
        <v>2014</v>
      </c>
      <c r="B140" s="55">
        <f t="shared" si="12"/>
        <v>5</v>
      </c>
      <c r="C140" s="55">
        <f t="shared" si="13"/>
        <v>18</v>
      </c>
      <c r="D140" s="18">
        <f t="shared" si="14"/>
        <v>3.47</v>
      </c>
      <c r="E140" s="55">
        <f t="shared" si="14"/>
        <v>1</v>
      </c>
      <c r="F140" s="13">
        <f t="shared" si="15"/>
        <v>6.8826446280991744</v>
      </c>
      <c r="G140" s="13"/>
      <c r="K140" s="58">
        <v>41777</v>
      </c>
      <c r="L140" s="57">
        <v>3.47</v>
      </c>
      <c r="M140" s="59">
        <v>1</v>
      </c>
      <c r="N140" s="59">
        <v>0</v>
      </c>
      <c r="O140" s="59">
        <v>0</v>
      </c>
      <c r="P140" s="57">
        <v>120</v>
      </c>
      <c r="Q140" s="57" t="s">
        <v>105</v>
      </c>
      <c r="R140" s="57" t="s">
        <v>90</v>
      </c>
      <c r="S140" s="57" t="s">
        <v>91</v>
      </c>
      <c r="T140" s="57" t="s">
        <v>92</v>
      </c>
    </row>
    <row r="141" spans="1:20">
      <c r="A141" s="55">
        <f t="shared" si="11"/>
        <v>2014</v>
      </c>
      <c r="B141" s="55">
        <f t="shared" si="12"/>
        <v>5</v>
      </c>
      <c r="C141" s="55">
        <f t="shared" si="13"/>
        <v>19</v>
      </c>
      <c r="D141" s="18">
        <f t="shared" si="14"/>
        <v>3.28</v>
      </c>
      <c r="E141" s="55">
        <f t="shared" si="14"/>
        <v>1</v>
      </c>
      <c r="F141" s="13">
        <f t="shared" si="15"/>
        <v>6.505785123966942</v>
      </c>
      <c r="G141" s="13"/>
      <c r="K141" s="58">
        <v>41778</v>
      </c>
      <c r="L141" s="57">
        <v>3.28</v>
      </c>
      <c r="M141" s="59">
        <v>1</v>
      </c>
      <c r="N141" s="59">
        <v>0</v>
      </c>
      <c r="O141" s="59">
        <v>0</v>
      </c>
      <c r="P141" s="57">
        <v>120</v>
      </c>
      <c r="Q141" s="57" t="s">
        <v>105</v>
      </c>
      <c r="R141" s="57" t="s">
        <v>90</v>
      </c>
      <c r="S141" s="57" t="s">
        <v>91</v>
      </c>
      <c r="T141" s="57" t="s">
        <v>92</v>
      </c>
    </row>
    <row r="142" spans="1:20">
      <c r="A142" s="55">
        <f t="shared" si="11"/>
        <v>2014</v>
      </c>
      <c r="B142" s="55">
        <f t="shared" si="12"/>
        <v>5</v>
      </c>
      <c r="C142" s="55">
        <f t="shared" si="13"/>
        <v>20</v>
      </c>
      <c r="D142" s="18">
        <f t="shared" si="14"/>
        <v>3.02</v>
      </c>
      <c r="E142" s="55">
        <f t="shared" si="14"/>
        <v>1</v>
      </c>
      <c r="F142" s="13">
        <f t="shared" si="15"/>
        <v>5.9900826446280995</v>
      </c>
      <c r="G142" s="13"/>
      <c r="K142" s="58">
        <v>41779</v>
      </c>
      <c r="L142" s="57">
        <v>3.02</v>
      </c>
      <c r="M142" s="59">
        <v>1</v>
      </c>
      <c r="N142" s="59">
        <v>0</v>
      </c>
      <c r="O142" s="59">
        <v>0</v>
      </c>
      <c r="P142" s="57">
        <v>120</v>
      </c>
      <c r="Q142" s="57" t="s">
        <v>105</v>
      </c>
      <c r="R142" s="57" t="s">
        <v>90</v>
      </c>
      <c r="S142" s="57" t="s">
        <v>91</v>
      </c>
      <c r="T142" s="57" t="s">
        <v>92</v>
      </c>
    </row>
    <row r="143" spans="1:20">
      <c r="A143" s="55">
        <f t="shared" si="11"/>
        <v>2014</v>
      </c>
      <c r="B143" s="55">
        <f t="shared" si="12"/>
        <v>5</v>
      </c>
      <c r="C143" s="55">
        <f t="shared" si="13"/>
        <v>21</v>
      </c>
      <c r="D143" s="18">
        <f t="shared" si="14"/>
        <v>2.8</v>
      </c>
      <c r="E143" s="55">
        <f t="shared" si="14"/>
        <v>1</v>
      </c>
      <c r="F143" s="13">
        <f t="shared" si="15"/>
        <v>5.553719008264463</v>
      </c>
      <c r="G143" s="13"/>
      <c r="K143" s="58">
        <v>41780</v>
      </c>
      <c r="L143" s="57">
        <v>2.8</v>
      </c>
      <c r="M143" s="59">
        <v>1</v>
      </c>
      <c r="N143" s="59">
        <v>0</v>
      </c>
      <c r="O143" s="59">
        <v>0</v>
      </c>
      <c r="P143" s="57">
        <v>120</v>
      </c>
      <c r="Q143" s="57" t="s">
        <v>105</v>
      </c>
      <c r="R143" s="57" t="s">
        <v>90</v>
      </c>
      <c r="S143" s="57" t="s">
        <v>91</v>
      </c>
      <c r="T143" s="57" t="s">
        <v>92</v>
      </c>
    </row>
    <row r="144" spans="1:20">
      <c r="A144" s="55">
        <f t="shared" si="11"/>
        <v>2014</v>
      </c>
      <c r="B144" s="55">
        <f t="shared" si="12"/>
        <v>5</v>
      </c>
      <c r="C144" s="55">
        <f t="shared" si="13"/>
        <v>22</v>
      </c>
      <c r="D144" s="18">
        <f t="shared" si="14"/>
        <v>4.08</v>
      </c>
      <c r="E144" s="55">
        <f t="shared" si="14"/>
        <v>1</v>
      </c>
      <c r="F144" s="13">
        <f t="shared" si="15"/>
        <v>8.0925619834710751</v>
      </c>
      <c r="G144" s="13"/>
      <c r="K144" s="58">
        <v>41781</v>
      </c>
      <c r="L144" s="57">
        <v>4.08</v>
      </c>
      <c r="M144" s="59">
        <v>1</v>
      </c>
      <c r="N144" s="59">
        <v>0</v>
      </c>
      <c r="O144" s="59">
        <v>0</v>
      </c>
      <c r="P144" s="57">
        <v>120</v>
      </c>
      <c r="Q144" s="57" t="s">
        <v>105</v>
      </c>
      <c r="R144" s="57" t="s">
        <v>90</v>
      </c>
      <c r="S144" s="57" t="s">
        <v>91</v>
      </c>
      <c r="T144" s="57" t="s">
        <v>92</v>
      </c>
    </row>
    <row r="145" spans="1:20">
      <c r="A145" s="55">
        <f t="shared" si="11"/>
        <v>2014</v>
      </c>
      <c r="B145" s="55">
        <f t="shared" si="12"/>
        <v>5</v>
      </c>
      <c r="C145" s="55">
        <f t="shared" si="13"/>
        <v>23</v>
      </c>
      <c r="D145" s="18">
        <f t="shared" si="14"/>
        <v>3.12</v>
      </c>
      <c r="E145" s="55">
        <f t="shared" si="14"/>
        <v>1</v>
      </c>
      <c r="F145" s="13">
        <f t="shared" si="15"/>
        <v>6.1884297520661162</v>
      </c>
      <c r="G145" s="13"/>
      <c r="K145" s="58">
        <v>41782</v>
      </c>
      <c r="L145" s="57">
        <v>3.12</v>
      </c>
      <c r="M145" s="59">
        <v>1</v>
      </c>
      <c r="N145" s="59">
        <v>0</v>
      </c>
      <c r="O145" s="59">
        <v>0</v>
      </c>
      <c r="P145" s="57">
        <v>120</v>
      </c>
      <c r="Q145" s="57" t="s">
        <v>105</v>
      </c>
      <c r="R145" s="57" t="s">
        <v>90</v>
      </c>
      <c r="S145" s="57" t="s">
        <v>91</v>
      </c>
      <c r="T145" s="57" t="s">
        <v>92</v>
      </c>
    </row>
    <row r="146" spans="1:20">
      <c r="A146" s="55">
        <f t="shared" si="11"/>
        <v>2014</v>
      </c>
      <c r="B146" s="55">
        <f t="shared" si="12"/>
        <v>5</v>
      </c>
      <c r="C146" s="55">
        <f t="shared" si="13"/>
        <v>24</v>
      </c>
      <c r="D146" s="18">
        <f t="shared" si="14"/>
        <v>3.44</v>
      </c>
      <c r="E146" s="55">
        <f t="shared" si="14"/>
        <v>1</v>
      </c>
      <c r="F146" s="13">
        <f t="shared" si="15"/>
        <v>6.8231404958677686</v>
      </c>
      <c r="G146" s="13"/>
      <c r="K146" s="58">
        <v>41783</v>
      </c>
      <c r="L146" s="57">
        <v>3.44</v>
      </c>
      <c r="M146" s="59">
        <v>1</v>
      </c>
      <c r="N146" s="59">
        <v>0</v>
      </c>
      <c r="O146" s="59">
        <v>0</v>
      </c>
      <c r="P146" s="57">
        <v>120</v>
      </c>
      <c r="Q146" s="57" t="s">
        <v>105</v>
      </c>
      <c r="R146" s="57" t="s">
        <v>90</v>
      </c>
      <c r="S146" s="57" t="s">
        <v>91</v>
      </c>
      <c r="T146" s="57" t="s">
        <v>92</v>
      </c>
    </row>
    <row r="147" spans="1:20">
      <c r="A147" s="55">
        <f t="shared" si="11"/>
        <v>2014</v>
      </c>
      <c r="B147" s="55">
        <f t="shared" si="12"/>
        <v>5</v>
      </c>
      <c r="C147" s="55">
        <f t="shared" si="13"/>
        <v>25</v>
      </c>
      <c r="D147" s="18">
        <f t="shared" si="14"/>
        <v>3.44</v>
      </c>
      <c r="E147" s="55">
        <f t="shared" si="14"/>
        <v>1</v>
      </c>
      <c r="F147" s="13">
        <f t="shared" si="15"/>
        <v>6.8231404958677686</v>
      </c>
      <c r="G147" s="13"/>
      <c r="K147" s="58">
        <v>41784</v>
      </c>
      <c r="L147" s="57">
        <v>3.44</v>
      </c>
      <c r="M147" s="59">
        <v>1</v>
      </c>
      <c r="N147" s="59">
        <v>0</v>
      </c>
      <c r="O147" s="59">
        <v>0</v>
      </c>
      <c r="P147" s="57">
        <v>120</v>
      </c>
      <c r="Q147" s="57" t="s">
        <v>105</v>
      </c>
      <c r="R147" s="57" t="s">
        <v>90</v>
      </c>
      <c r="S147" s="57" t="s">
        <v>91</v>
      </c>
      <c r="T147" s="57" t="s">
        <v>92</v>
      </c>
    </row>
    <row r="148" spans="1:20">
      <c r="A148" s="55">
        <f t="shared" si="11"/>
        <v>2014</v>
      </c>
      <c r="B148" s="55">
        <f t="shared" si="12"/>
        <v>5</v>
      </c>
      <c r="C148" s="55">
        <f t="shared" si="13"/>
        <v>26</v>
      </c>
      <c r="D148" s="18">
        <f t="shared" si="14"/>
        <v>3.31</v>
      </c>
      <c r="E148" s="55">
        <f t="shared" si="14"/>
        <v>1</v>
      </c>
      <c r="F148" s="13">
        <f t="shared" si="15"/>
        <v>6.5652892561983478</v>
      </c>
      <c r="G148" s="13"/>
      <c r="K148" s="58">
        <v>41785</v>
      </c>
      <c r="L148" s="57">
        <v>3.31</v>
      </c>
      <c r="M148" s="59">
        <v>1</v>
      </c>
      <c r="N148" s="59">
        <v>0</v>
      </c>
      <c r="O148" s="59">
        <v>0</v>
      </c>
      <c r="P148" s="57">
        <v>120</v>
      </c>
      <c r="Q148" s="57" t="s">
        <v>105</v>
      </c>
      <c r="R148" s="57" t="s">
        <v>90</v>
      </c>
      <c r="S148" s="57" t="s">
        <v>91</v>
      </c>
      <c r="T148" s="57" t="s">
        <v>92</v>
      </c>
    </row>
    <row r="149" spans="1:20">
      <c r="A149" s="55">
        <f t="shared" si="11"/>
        <v>2014</v>
      </c>
      <c r="B149" s="55">
        <f t="shared" si="12"/>
        <v>5</v>
      </c>
      <c r="C149" s="55">
        <f t="shared" si="13"/>
        <v>27</v>
      </c>
      <c r="D149" s="18">
        <f t="shared" si="14"/>
        <v>3.12</v>
      </c>
      <c r="E149" s="55">
        <f t="shared" si="14"/>
        <v>1</v>
      </c>
      <c r="F149" s="13">
        <f t="shared" si="15"/>
        <v>6.1884297520661162</v>
      </c>
      <c r="G149" s="13"/>
      <c r="K149" s="58">
        <v>41786</v>
      </c>
      <c r="L149" s="57">
        <v>3.12</v>
      </c>
      <c r="M149" s="59">
        <v>1</v>
      </c>
      <c r="N149" s="59">
        <v>0</v>
      </c>
      <c r="O149" s="59">
        <v>0</v>
      </c>
      <c r="P149" s="57">
        <v>120</v>
      </c>
      <c r="Q149" s="57" t="s">
        <v>105</v>
      </c>
      <c r="R149" s="57" t="s">
        <v>90</v>
      </c>
      <c r="S149" s="57" t="s">
        <v>91</v>
      </c>
      <c r="T149" s="57" t="s">
        <v>92</v>
      </c>
    </row>
    <row r="150" spans="1:20">
      <c r="A150" s="55">
        <f t="shared" si="11"/>
        <v>2014</v>
      </c>
      <c r="B150" s="55">
        <f t="shared" si="12"/>
        <v>5</v>
      </c>
      <c r="C150" s="55">
        <f t="shared" si="13"/>
        <v>28</v>
      </c>
      <c r="D150" s="18">
        <f t="shared" si="14"/>
        <v>3.01</v>
      </c>
      <c r="E150" s="55">
        <f t="shared" si="14"/>
        <v>1</v>
      </c>
      <c r="F150" s="13">
        <f t="shared" si="15"/>
        <v>5.9702479338842975</v>
      </c>
      <c r="G150" s="13"/>
      <c r="K150" s="58">
        <v>41787</v>
      </c>
      <c r="L150" s="57">
        <v>3.01</v>
      </c>
      <c r="M150" s="59">
        <v>1</v>
      </c>
      <c r="N150" s="59">
        <v>0</v>
      </c>
      <c r="O150" s="59">
        <v>0</v>
      </c>
      <c r="P150" s="57">
        <v>120</v>
      </c>
      <c r="Q150" s="57" t="s">
        <v>105</v>
      </c>
      <c r="R150" s="57" t="s">
        <v>90</v>
      </c>
      <c r="S150" s="57" t="s">
        <v>91</v>
      </c>
      <c r="T150" s="57" t="s">
        <v>92</v>
      </c>
    </row>
    <row r="151" spans="1:20">
      <c r="A151" s="55">
        <f t="shared" si="11"/>
        <v>2014</v>
      </c>
      <c r="B151" s="55">
        <f t="shared" si="12"/>
        <v>5</v>
      </c>
      <c r="C151" s="55">
        <f t="shared" si="13"/>
        <v>29</v>
      </c>
      <c r="D151" s="18">
        <f t="shared" si="14"/>
        <v>2.93</v>
      </c>
      <c r="E151" s="55">
        <f t="shared" si="14"/>
        <v>1</v>
      </c>
      <c r="F151" s="13">
        <f t="shared" si="15"/>
        <v>5.8115702479338847</v>
      </c>
      <c r="G151" s="13"/>
      <c r="K151" s="58">
        <v>41788</v>
      </c>
      <c r="L151" s="57">
        <v>2.93</v>
      </c>
      <c r="M151" s="59">
        <v>1</v>
      </c>
      <c r="N151" s="59">
        <v>0</v>
      </c>
      <c r="O151" s="59">
        <v>0</v>
      </c>
      <c r="P151" s="57">
        <v>120</v>
      </c>
      <c r="Q151" s="57" t="s">
        <v>105</v>
      </c>
      <c r="R151" s="57" t="s">
        <v>90</v>
      </c>
      <c r="S151" s="57" t="s">
        <v>91</v>
      </c>
      <c r="T151" s="57" t="s">
        <v>92</v>
      </c>
    </row>
    <row r="152" spans="1:20">
      <c r="A152" s="55">
        <f t="shared" si="11"/>
        <v>2014</v>
      </c>
      <c r="B152" s="55">
        <f t="shared" si="12"/>
        <v>5</v>
      </c>
      <c r="C152" s="55">
        <f t="shared" si="13"/>
        <v>30</v>
      </c>
      <c r="D152" s="18">
        <f t="shared" si="14"/>
        <v>2.9</v>
      </c>
      <c r="E152" s="55">
        <f t="shared" si="14"/>
        <v>1</v>
      </c>
      <c r="F152" s="13">
        <f t="shared" si="15"/>
        <v>5.7520661157024797</v>
      </c>
      <c r="G152" s="13"/>
      <c r="K152" s="58">
        <v>41789</v>
      </c>
      <c r="L152" s="57">
        <v>2.9</v>
      </c>
      <c r="M152" s="59">
        <v>1</v>
      </c>
      <c r="N152" s="59">
        <v>0</v>
      </c>
      <c r="O152" s="59">
        <v>0</v>
      </c>
      <c r="P152" s="57">
        <v>120</v>
      </c>
      <c r="Q152" s="57" t="s">
        <v>105</v>
      </c>
      <c r="R152" s="57" t="s">
        <v>90</v>
      </c>
      <c r="S152" s="57" t="s">
        <v>91</v>
      </c>
      <c r="T152" s="57" t="s">
        <v>92</v>
      </c>
    </row>
    <row r="153" spans="1:20">
      <c r="A153" s="55">
        <f t="shared" si="11"/>
        <v>2014</v>
      </c>
      <c r="B153" s="55">
        <f t="shared" si="12"/>
        <v>5</v>
      </c>
      <c r="C153" s="55">
        <f t="shared" si="13"/>
        <v>31</v>
      </c>
      <c r="D153" s="18">
        <f t="shared" si="14"/>
        <v>2.97</v>
      </c>
      <c r="E153" s="55">
        <f t="shared" si="14"/>
        <v>1</v>
      </c>
      <c r="F153" s="13">
        <f t="shared" si="15"/>
        <v>5.8909090909090915</v>
      </c>
      <c r="G153" s="13"/>
      <c r="K153" s="58">
        <v>41790</v>
      </c>
      <c r="L153" s="57">
        <v>2.97</v>
      </c>
      <c r="M153" s="59">
        <v>1</v>
      </c>
      <c r="N153" s="59">
        <v>0</v>
      </c>
      <c r="O153" s="59">
        <v>0</v>
      </c>
      <c r="P153" s="57">
        <v>120</v>
      </c>
      <c r="Q153" s="57" t="s">
        <v>105</v>
      </c>
      <c r="R153" s="57" t="s">
        <v>90</v>
      </c>
      <c r="S153" s="57" t="s">
        <v>91</v>
      </c>
      <c r="T153" s="57" t="s">
        <v>92</v>
      </c>
    </row>
    <row r="154" spans="1:20">
      <c r="A154" s="55">
        <f t="shared" si="11"/>
        <v>2014</v>
      </c>
      <c r="B154" s="55">
        <f t="shared" si="12"/>
        <v>6</v>
      </c>
      <c r="C154" s="55">
        <f t="shared" si="13"/>
        <v>1</v>
      </c>
      <c r="D154" s="18">
        <f t="shared" si="14"/>
        <v>18.899999999999999</v>
      </c>
      <c r="E154" s="55">
        <f t="shared" si="14"/>
        <v>1</v>
      </c>
      <c r="F154" s="13">
        <f t="shared" si="15"/>
        <v>37.487603305785122</v>
      </c>
      <c r="G154" s="13"/>
      <c r="K154" s="58">
        <v>41791</v>
      </c>
      <c r="L154" s="57">
        <v>18.899999999999999</v>
      </c>
      <c r="M154" s="59">
        <v>1</v>
      </c>
      <c r="N154" s="59">
        <v>0</v>
      </c>
      <c r="O154" s="59">
        <v>0</v>
      </c>
      <c r="P154" s="57">
        <v>120</v>
      </c>
      <c r="Q154" s="57" t="s">
        <v>105</v>
      </c>
      <c r="R154" s="57" t="s">
        <v>90</v>
      </c>
      <c r="S154" s="57" t="s">
        <v>91</v>
      </c>
      <c r="T154" s="57" t="s">
        <v>92</v>
      </c>
    </row>
    <row r="155" spans="1:20">
      <c r="A155" s="55">
        <f t="shared" si="11"/>
        <v>2014</v>
      </c>
      <c r="B155" s="55">
        <f t="shared" si="12"/>
        <v>6</v>
      </c>
      <c r="C155" s="55">
        <f t="shared" si="13"/>
        <v>2</v>
      </c>
      <c r="D155" s="18">
        <f t="shared" si="14"/>
        <v>29</v>
      </c>
      <c r="E155" s="55">
        <f t="shared" si="14"/>
        <v>1</v>
      </c>
      <c r="F155" s="13">
        <f t="shared" si="15"/>
        <v>57.520661157024797</v>
      </c>
      <c r="G155" s="13"/>
      <c r="K155" s="58">
        <v>41792</v>
      </c>
      <c r="L155" s="57">
        <v>29</v>
      </c>
      <c r="M155" s="59">
        <v>1</v>
      </c>
      <c r="N155" s="59">
        <v>0</v>
      </c>
      <c r="O155" s="59">
        <v>0</v>
      </c>
      <c r="P155" s="57">
        <v>40</v>
      </c>
      <c r="Q155" s="57" t="s">
        <v>104</v>
      </c>
      <c r="R155" s="57" t="s">
        <v>90</v>
      </c>
      <c r="S155" s="57" t="s">
        <v>91</v>
      </c>
      <c r="T155" s="57" t="s">
        <v>92</v>
      </c>
    </row>
    <row r="156" spans="1:20">
      <c r="A156" s="55">
        <f t="shared" si="11"/>
        <v>2014</v>
      </c>
      <c r="B156" s="55">
        <f t="shared" si="12"/>
        <v>6</v>
      </c>
      <c r="C156" s="55">
        <f t="shared" si="13"/>
        <v>3</v>
      </c>
      <c r="D156" s="18">
        <f t="shared" si="14"/>
        <v>17.100000000000001</v>
      </c>
      <c r="E156" s="55">
        <f t="shared" si="14"/>
        <v>1</v>
      </c>
      <c r="F156" s="13">
        <f t="shared" si="15"/>
        <v>33.917355371900832</v>
      </c>
      <c r="G156" s="13"/>
      <c r="K156" s="58">
        <v>41793</v>
      </c>
      <c r="L156" s="57">
        <v>17.100000000000001</v>
      </c>
      <c r="M156" s="59">
        <v>1</v>
      </c>
      <c r="N156" s="59">
        <v>0</v>
      </c>
      <c r="O156" s="59">
        <v>0</v>
      </c>
      <c r="P156" s="57">
        <v>40</v>
      </c>
      <c r="Q156" s="57" t="s">
        <v>104</v>
      </c>
      <c r="R156" s="57" t="s">
        <v>90</v>
      </c>
      <c r="S156" s="57" t="s">
        <v>91</v>
      </c>
      <c r="T156" s="57" t="s">
        <v>92</v>
      </c>
    </row>
    <row r="157" spans="1:20">
      <c r="A157" s="55">
        <f t="shared" si="11"/>
        <v>2014</v>
      </c>
      <c r="B157" s="55">
        <f t="shared" si="12"/>
        <v>6</v>
      </c>
      <c r="C157" s="55">
        <f t="shared" si="13"/>
        <v>4</v>
      </c>
      <c r="D157" s="18">
        <f t="shared" si="14"/>
        <v>5.65</v>
      </c>
      <c r="E157" s="55">
        <f t="shared" si="14"/>
        <v>1</v>
      </c>
      <c r="F157" s="13">
        <f t="shared" si="15"/>
        <v>11.206611570247935</v>
      </c>
      <c r="G157" s="13"/>
      <c r="K157" s="58">
        <v>41794</v>
      </c>
      <c r="L157" s="57">
        <v>5.65</v>
      </c>
      <c r="M157" s="59">
        <v>1</v>
      </c>
      <c r="N157" s="59">
        <v>0</v>
      </c>
      <c r="O157" s="59">
        <v>0</v>
      </c>
      <c r="P157" s="57">
        <v>40</v>
      </c>
      <c r="Q157" s="57" t="s">
        <v>104</v>
      </c>
      <c r="R157" s="57" t="s">
        <v>90</v>
      </c>
      <c r="S157" s="57" t="s">
        <v>91</v>
      </c>
      <c r="T157" s="57" t="s">
        <v>92</v>
      </c>
    </row>
    <row r="158" spans="1:20">
      <c r="A158" s="55">
        <f t="shared" si="11"/>
        <v>2014</v>
      </c>
      <c r="B158" s="55">
        <f t="shared" si="12"/>
        <v>6</v>
      </c>
      <c r="C158" s="55">
        <f t="shared" si="13"/>
        <v>5</v>
      </c>
      <c r="D158" s="18">
        <f t="shared" si="14"/>
        <v>3.9</v>
      </c>
      <c r="E158" s="55">
        <f t="shared" si="14"/>
        <v>1</v>
      </c>
      <c r="F158" s="13">
        <f t="shared" si="15"/>
        <v>7.7355371900826446</v>
      </c>
      <c r="G158" s="13"/>
      <c r="K158" s="58">
        <v>41795</v>
      </c>
      <c r="L158" s="57">
        <v>3.9</v>
      </c>
      <c r="M158" s="59">
        <v>1</v>
      </c>
      <c r="N158" s="59">
        <v>0</v>
      </c>
      <c r="O158" s="59">
        <v>0</v>
      </c>
      <c r="P158" s="57">
        <v>40</v>
      </c>
      <c r="Q158" s="57" t="s">
        <v>104</v>
      </c>
      <c r="R158" s="57" t="s">
        <v>90</v>
      </c>
      <c r="S158" s="57" t="s">
        <v>91</v>
      </c>
      <c r="T158" s="57" t="s">
        <v>92</v>
      </c>
    </row>
    <row r="159" spans="1:20">
      <c r="A159" s="55">
        <f t="shared" si="11"/>
        <v>2014</v>
      </c>
      <c r="B159" s="55">
        <f t="shared" si="12"/>
        <v>6</v>
      </c>
      <c r="C159" s="55">
        <f t="shared" si="13"/>
        <v>6</v>
      </c>
      <c r="D159" s="18">
        <f t="shared" si="14"/>
        <v>3.15</v>
      </c>
      <c r="E159" s="55">
        <f t="shared" si="14"/>
        <v>1</v>
      </c>
      <c r="F159" s="13">
        <f t="shared" si="15"/>
        <v>6.2479338842975203</v>
      </c>
      <c r="G159" s="13"/>
      <c r="K159" s="58">
        <v>41796</v>
      </c>
      <c r="L159" s="57">
        <v>3.15</v>
      </c>
      <c r="M159" s="59">
        <v>1</v>
      </c>
      <c r="N159" s="59">
        <v>0</v>
      </c>
      <c r="O159" s="59">
        <v>0</v>
      </c>
      <c r="P159" s="57">
        <v>40</v>
      </c>
      <c r="Q159" s="57" t="s">
        <v>104</v>
      </c>
      <c r="R159" s="57" t="s">
        <v>90</v>
      </c>
      <c r="S159" s="57" t="s">
        <v>91</v>
      </c>
      <c r="T159" s="57" t="s">
        <v>92</v>
      </c>
    </row>
    <row r="160" spans="1:20">
      <c r="A160" s="55">
        <f t="shared" si="11"/>
        <v>2014</v>
      </c>
      <c r="B160" s="55">
        <f t="shared" si="12"/>
        <v>6</v>
      </c>
      <c r="C160" s="55">
        <f t="shared" si="13"/>
        <v>7</v>
      </c>
      <c r="D160" s="18">
        <f t="shared" si="14"/>
        <v>199</v>
      </c>
      <c r="E160" s="55">
        <f t="shared" si="14"/>
        <v>1</v>
      </c>
      <c r="F160" s="13">
        <f t="shared" si="15"/>
        <v>394.71074380165288</v>
      </c>
      <c r="G160" s="13"/>
      <c r="K160" s="58">
        <v>41797</v>
      </c>
      <c r="L160" s="57">
        <v>199</v>
      </c>
      <c r="M160" s="59">
        <v>1</v>
      </c>
      <c r="N160" s="59">
        <v>0</v>
      </c>
      <c r="O160" s="59">
        <v>0</v>
      </c>
      <c r="P160" s="57">
        <v>40</v>
      </c>
      <c r="Q160" s="57" t="s">
        <v>104</v>
      </c>
      <c r="R160" s="57" t="s">
        <v>90</v>
      </c>
      <c r="S160" s="57" t="s">
        <v>91</v>
      </c>
      <c r="T160" s="57" t="s">
        <v>92</v>
      </c>
    </row>
    <row r="161" spans="1:20">
      <c r="A161" s="55">
        <f t="shared" si="11"/>
        <v>2014</v>
      </c>
      <c r="B161" s="55">
        <f t="shared" si="12"/>
        <v>6</v>
      </c>
      <c r="C161" s="55">
        <f t="shared" si="13"/>
        <v>8</v>
      </c>
      <c r="D161" s="18">
        <f t="shared" si="14"/>
        <v>127</v>
      </c>
      <c r="E161" s="55">
        <f t="shared" si="14"/>
        <v>1</v>
      </c>
      <c r="F161" s="13">
        <f t="shared" si="15"/>
        <v>251.900826446281</v>
      </c>
      <c r="G161" s="13"/>
      <c r="K161" s="58">
        <v>41798</v>
      </c>
      <c r="L161" s="57">
        <v>127</v>
      </c>
      <c r="M161" s="59">
        <v>1</v>
      </c>
      <c r="N161" s="59">
        <v>0</v>
      </c>
      <c r="O161" s="59">
        <v>0</v>
      </c>
      <c r="P161" s="57">
        <v>40</v>
      </c>
      <c r="Q161" s="57" t="s">
        <v>104</v>
      </c>
      <c r="R161" s="57" t="s">
        <v>90</v>
      </c>
      <c r="S161" s="57" t="s">
        <v>91</v>
      </c>
      <c r="T161" s="57" t="s">
        <v>92</v>
      </c>
    </row>
    <row r="162" spans="1:20">
      <c r="A162" s="55">
        <f t="shared" si="11"/>
        <v>2014</v>
      </c>
      <c r="B162" s="55">
        <f t="shared" si="12"/>
        <v>6</v>
      </c>
      <c r="C162" s="55">
        <f t="shared" si="13"/>
        <v>9</v>
      </c>
      <c r="D162" s="18">
        <f t="shared" si="14"/>
        <v>14</v>
      </c>
      <c r="E162" s="55">
        <f t="shared" si="14"/>
        <v>1</v>
      </c>
      <c r="F162" s="13">
        <f t="shared" si="15"/>
        <v>27.768595041322314</v>
      </c>
      <c r="G162" s="13"/>
      <c r="K162" s="58">
        <v>41799</v>
      </c>
      <c r="L162" s="57">
        <v>14</v>
      </c>
      <c r="M162" s="59">
        <v>1</v>
      </c>
      <c r="N162" s="59">
        <v>0</v>
      </c>
      <c r="O162" s="59">
        <v>0</v>
      </c>
      <c r="P162" s="57">
        <v>40</v>
      </c>
      <c r="Q162" s="57" t="s">
        <v>104</v>
      </c>
      <c r="R162" s="57" t="s">
        <v>90</v>
      </c>
      <c r="S162" s="57" t="s">
        <v>91</v>
      </c>
      <c r="T162" s="57" t="s">
        <v>92</v>
      </c>
    </row>
    <row r="163" spans="1:20">
      <c r="A163" s="55">
        <f t="shared" si="11"/>
        <v>2014</v>
      </c>
      <c r="B163" s="55">
        <f t="shared" si="12"/>
        <v>6</v>
      </c>
      <c r="C163" s="55">
        <f t="shared" si="13"/>
        <v>10</v>
      </c>
      <c r="D163" s="18">
        <f t="shared" si="14"/>
        <v>7.78</v>
      </c>
      <c r="E163" s="55">
        <f t="shared" si="14"/>
        <v>1</v>
      </c>
      <c r="F163" s="13">
        <f t="shared" si="15"/>
        <v>15.431404958677687</v>
      </c>
      <c r="G163" s="13"/>
      <c r="K163" s="58">
        <v>41800</v>
      </c>
      <c r="L163" s="57">
        <v>7.78</v>
      </c>
      <c r="M163" s="59">
        <v>1</v>
      </c>
      <c r="N163" s="59">
        <v>0</v>
      </c>
      <c r="O163" s="59">
        <v>0</v>
      </c>
      <c r="P163" s="57">
        <v>40</v>
      </c>
      <c r="Q163" s="57" t="s">
        <v>104</v>
      </c>
      <c r="R163" s="57" t="s">
        <v>90</v>
      </c>
      <c r="S163" s="57" t="s">
        <v>91</v>
      </c>
      <c r="T163" s="57" t="s">
        <v>92</v>
      </c>
    </row>
    <row r="164" spans="1:20">
      <c r="A164" s="55">
        <f t="shared" si="11"/>
        <v>2014</v>
      </c>
      <c r="B164" s="55">
        <f t="shared" si="12"/>
        <v>6</v>
      </c>
      <c r="C164" s="55">
        <f t="shared" si="13"/>
        <v>11</v>
      </c>
      <c r="D164" s="18">
        <f t="shared" si="14"/>
        <v>6.19</v>
      </c>
      <c r="E164" s="55">
        <f t="shared" si="14"/>
        <v>1</v>
      </c>
      <c r="F164" s="13">
        <f t="shared" si="15"/>
        <v>12.277685950413224</v>
      </c>
      <c r="G164" s="13"/>
      <c r="K164" s="58">
        <v>41801</v>
      </c>
      <c r="L164" s="57">
        <v>6.19</v>
      </c>
      <c r="M164" s="59">
        <v>1</v>
      </c>
      <c r="N164" s="59">
        <v>0</v>
      </c>
      <c r="O164" s="59">
        <v>0</v>
      </c>
      <c r="P164" s="57">
        <v>40</v>
      </c>
      <c r="Q164" s="57" t="s">
        <v>104</v>
      </c>
      <c r="R164" s="57" t="s">
        <v>90</v>
      </c>
      <c r="S164" s="57" t="s">
        <v>91</v>
      </c>
      <c r="T164" s="57" t="s">
        <v>92</v>
      </c>
    </row>
    <row r="165" spans="1:20">
      <c r="A165" s="55">
        <f t="shared" si="11"/>
        <v>2014</v>
      </c>
      <c r="B165" s="55">
        <f t="shared" si="12"/>
        <v>6</v>
      </c>
      <c r="C165" s="55">
        <f t="shared" si="13"/>
        <v>12</v>
      </c>
      <c r="D165" s="18">
        <f t="shared" si="14"/>
        <v>23</v>
      </c>
      <c r="E165" s="55">
        <f t="shared" si="14"/>
        <v>1</v>
      </c>
      <c r="F165" s="13">
        <f t="shared" si="15"/>
        <v>45.619834710743802</v>
      </c>
      <c r="G165" s="13"/>
      <c r="K165" s="58">
        <v>41802</v>
      </c>
      <c r="L165" s="57">
        <v>23</v>
      </c>
      <c r="M165" s="59">
        <v>1</v>
      </c>
      <c r="N165" s="59">
        <v>0</v>
      </c>
      <c r="O165" s="59">
        <v>0</v>
      </c>
      <c r="P165" s="57">
        <v>40</v>
      </c>
      <c r="Q165" s="57" t="s">
        <v>104</v>
      </c>
      <c r="R165" s="57" t="s">
        <v>90</v>
      </c>
      <c r="S165" s="57" t="s">
        <v>91</v>
      </c>
      <c r="T165" s="57" t="s">
        <v>92</v>
      </c>
    </row>
    <row r="166" spans="1:20">
      <c r="A166" s="55">
        <f t="shared" si="11"/>
        <v>2014</v>
      </c>
      <c r="B166" s="55">
        <f t="shared" si="12"/>
        <v>6</v>
      </c>
      <c r="C166" s="55">
        <f t="shared" si="13"/>
        <v>13</v>
      </c>
      <c r="D166" s="18">
        <f t="shared" si="14"/>
        <v>5.71</v>
      </c>
      <c r="E166" s="55">
        <f t="shared" si="14"/>
        <v>1</v>
      </c>
      <c r="F166" s="13">
        <f t="shared" si="15"/>
        <v>11.325619834710745</v>
      </c>
      <c r="G166" s="13"/>
      <c r="K166" s="58">
        <v>41803</v>
      </c>
      <c r="L166" s="57">
        <v>5.71</v>
      </c>
      <c r="M166" s="59">
        <v>1</v>
      </c>
      <c r="N166" s="59">
        <v>0</v>
      </c>
      <c r="O166" s="59">
        <v>0</v>
      </c>
      <c r="P166" s="57">
        <v>40</v>
      </c>
      <c r="Q166" s="57" t="s">
        <v>104</v>
      </c>
      <c r="R166" s="57" t="s">
        <v>90</v>
      </c>
      <c r="S166" s="57" t="s">
        <v>91</v>
      </c>
      <c r="T166" s="57" t="s">
        <v>92</v>
      </c>
    </row>
    <row r="167" spans="1:20">
      <c r="A167" s="55">
        <f t="shared" si="11"/>
        <v>2014</v>
      </c>
      <c r="B167" s="55">
        <f t="shared" si="12"/>
        <v>6</v>
      </c>
      <c r="C167" s="55">
        <f t="shared" si="13"/>
        <v>14</v>
      </c>
      <c r="D167" s="18">
        <f t="shared" si="14"/>
        <v>4.24</v>
      </c>
      <c r="E167" s="55">
        <f t="shared" si="14"/>
        <v>1</v>
      </c>
      <c r="F167" s="13">
        <f t="shared" si="15"/>
        <v>8.4099173553719009</v>
      </c>
      <c r="G167" s="13"/>
      <c r="K167" s="58">
        <v>41804</v>
      </c>
      <c r="L167" s="57">
        <v>4.24</v>
      </c>
      <c r="M167" s="59">
        <v>1</v>
      </c>
      <c r="N167" s="59">
        <v>0</v>
      </c>
      <c r="O167" s="59">
        <v>0</v>
      </c>
      <c r="P167" s="57">
        <v>40</v>
      </c>
      <c r="Q167" s="57" t="s">
        <v>104</v>
      </c>
      <c r="R167" s="57" t="s">
        <v>90</v>
      </c>
      <c r="S167" s="57" t="s">
        <v>91</v>
      </c>
      <c r="T167" s="57" t="s">
        <v>92</v>
      </c>
    </row>
    <row r="168" spans="1:20">
      <c r="A168" s="55">
        <f t="shared" si="11"/>
        <v>2014</v>
      </c>
      <c r="B168" s="55">
        <f t="shared" si="12"/>
        <v>6</v>
      </c>
      <c r="C168" s="55">
        <f t="shared" si="13"/>
        <v>15</v>
      </c>
      <c r="D168" s="18">
        <f t="shared" si="14"/>
        <v>4.67</v>
      </c>
      <c r="E168" s="55">
        <f t="shared" si="14"/>
        <v>1</v>
      </c>
      <c r="F168" s="13">
        <f t="shared" si="15"/>
        <v>9.2628099173553728</v>
      </c>
      <c r="G168" s="13"/>
      <c r="K168" s="58">
        <v>41805</v>
      </c>
      <c r="L168" s="57">
        <v>4.67</v>
      </c>
      <c r="M168" s="59">
        <v>1</v>
      </c>
      <c r="N168" s="59">
        <v>0</v>
      </c>
      <c r="O168" s="59">
        <v>0</v>
      </c>
      <c r="P168" s="57">
        <v>40</v>
      </c>
      <c r="Q168" s="57" t="s">
        <v>104</v>
      </c>
      <c r="R168" s="57" t="s">
        <v>90</v>
      </c>
      <c r="S168" s="57" t="s">
        <v>91</v>
      </c>
      <c r="T168" s="57" t="s">
        <v>92</v>
      </c>
    </row>
    <row r="169" spans="1:20">
      <c r="A169" s="55">
        <f t="shared" si="11"/>
        <v>2014</v>
      </c>
      <c r="B169" s="55">
        <f t="shared" si="12"/>
        <v>6</v>
      </c>
      <c r="C169" s="55">
        <f t="shared" si="13"/>
        <v>16</v>
      </c>
      <c r="D169" s="18">
        <f t="shared" si="14"/>
        <v>3.26</v>
      </c>
      <c r="E169" s="55">
        <f t="shared" si="14"/>
        <v>1</v>
      </c>
      <c r="F169" s="13">
        <f t="shared" si="15"/>
        <v>6.466115702479339</v>
      </c>
      <c r="G169" s="13"/>
      <c r="K169" s="58">
        <v>41806</v>
      </c>
      <c r="L169" s="57">
        <v>3.26</v>
      </c>
      <c r="M169" s="59">
        <v>1</v>
      </c>
      <c r="N169" s="59">
        <v>0</v>
      </c>
      <c r="O169" s="59">
        <v>0</v>
      </c>
      <c r="P169" s="57">
        <v>40</v>
      </c>
      <c r="Q169" s="57" t="s">
        <v>104</v>
      </c>
      <c r="R169" s="57" t="s">
        <v>90</v>
      </c>
      <c r="S169" s="57" t="s">
        <v>91</v>
      </c>
      <c r="T169" s="57" t="s">
        <v>92</v>
      </c>
    </row>
    <row r="170" spans="1:20">
      <c r="A170" s="55">
        <f t="shared" si="11"/>
        <v>2014</v>
      </c>
      <c r="B170" s="55">
        <f t="shared" si="12"/>
        <v>6</v>
      </c>
      <c r="C170" s="55">
        <f t="shared" si="13"/>
        <v>17</v>
      </c>
      <c r="D170" s="18">
        <f t="shared" si="14"/>
        <v>2.84</v>
      </c>
      <c r="E170" s="55">
        <f t="shared" si="14"/>
        <v>1</v>
      </c>
      <c r="F170" s="13">
        <f t="shared" si="15"/>
        <v>5.633057851239669</v>
      </c>
      <c r="G170" s="13"/>
      <c r="K170" s="58">
        <v>41807</v>
      </c>
      <c r="L170" s="57">
        <v>2.84</v>
      </c>
      <c r="M170" s="59">
        <v>1</v>
      </c>
      <c r="N170" s="59">
        <v>0</v>
      </c>
      <c r="O170" s="59">
        <v>0</v>
      </c>
      <c r="P170" s="57">
        <v>40</v>
      </c>
      <c r="Q170" s="57" t="s">
        <v>104</v>
      </c>
      <c r="R170" s="57" t="s">
        <v>90</v>
      </c>
      <c r="S170" s="57" t="s">
        <v>91</v>
      </c>
      <c r="T170" s="57" t="s">
        <v>92</v>
      </c>
    </row>
    <row r="171" spans="1:20">
      <c r="A171" s="55">
        <f t="shared" si="11"/>
        <v>2014</v>
      </c>
      <c r="B171" s="55">
        <f t="shared" si="12"/>
        <v>6</v>
      </c>
      <c r="C171" s="55">
        <f t="shared" si="13"/>
        <v>18</v>
      </c>
      <c r="D171" s="18">
        <f t="shared" si="14"/>
        <v>2.5299999999999998</v>
      </c>
      <c r="E171" s="55">
        <f t="shared" si="14"/>
        <v>1</v>
      </c>
      <c r="F171" s="13">
        <f t="shared" si="15"/>
        <v>5.0181818181818176</v>
      </c>
      <c r="G171" s="13"/>
      <c r="K171" s="58">
        <v>41808</v>
      </c>
      <c r="L171" s="57">
        <v>2.5299999999999998</v>
      </c>
      <c r="M171" s="59">
        <v>1</v>
      </c>
      <c r="N171" s="59">
        <v>0</v>
      </c>
      <c r="O171" s="59">
        <v>0</v>
      </c>
      <c r="P171" s="57">
        <v>40</v>
      </c>
      <c r="Q171" s="57" t="s">
        <v>104</v>
      </c>
      <c r="R171" s="57" t="s">
        <v>90</v>
      </c>
      <c r="S171" s="57" t="s">
        <v>91</v>
      </c>
      <c r="T171" s="57" t="s">
        <v>92</v>
      </c>
    </row>
    <row r="172" spans="1:20">
      <c r="A172" s="55">
        <f t="shared" si="11"/>
        <v>2014</v>
      </c>
      <c r="B172" s="55">
        <f t="shared" si="12"/>
        <v>6</v>
      </c>
      <c r="C172" s="55">
        <f t="shared" si="13"/>
        <v>19</v>
      </c>
      <c r="D172" s="18">
        <f t="shared" si="14"/>
        <v>2.4300000000000002</v>
      </c>
      <c r="E172" s="55">
        <f t="shared" si="14"/>
        <v>1</v>
      </c>
      <c r="F172" s="13">
        <f t="shared" si="15"/>
        <v>4.8198347107438018</v>
      </c>
      <c r="G172" s="13"/>
      <c r="K172" s="58">
        <v>41809</v>
      </c>
      <c r="L172" s="57">
        <v>2.4300000000000002</v>
      </c>
      <c r="M172" s="59">
        <v>1</v>
      </c>
      <c r="N172" s="59">
        <v>0</v>
      </c>
      <c r="O172" s="59">
        <v>0</v>
      </c>
      <c r="P172" s="57">
        <v>40</v>
      </c>
      <c r="Q172" s="57" t="s">
        <v>104</v>
      </c>
      <c r="R172" s="57" t="s">
        <v>90</v>
      </c>
      <c r="S172" s="57" t="s">
        <v>91</v>
      </c>
      <c r="T172" s="57" t="s">
        <v>92</v>
      </c>
    </row>
    <row r="173" spans="1:20">
      <c r="A173" s="55">
        <f t="shared" si="11"/>
        <v>2014</v>
      </c>
      <c r="B173" s="55">
        <f t="shared" si="12"/>
        <v>6</v>
      </c>
      <c r="C173" s="55">
        <f t="shared" si="13"/>
        <v>20</v>
      </c>
      <c r="D173" s="18">
        <f t="shared" si="14"/>
        <v>2.31</v>
      </c>
      <c r="E173" s="55">
        <f t="shared" si="14"/>
        <v>1</v>
      </c>
      <c r="F173" s="13">
        <f t="shared" si="15"/>
        <v>4.581818181818182</v>
      </c>
      <c r="G173" s="13"/>
      <c r="K173" s="58">
        <v>41810</v>
      </c>
      <c r="L173" s="57">
        <v>2.31</v>
      </c>
      <c r="M173" s="59">
        <v>1</v>
      </c>
      <c r="N173" s="59">
        <v>0</v>
      </c>
      <c r="O173" s="59">
        <v>0</v>
      </c>
      <c r="P173" s="57">
        <v>40</v>
      </c>
      <c r="Q173" s="57" t="s">
        <v>104</v>
      </c>
      <c r="R173" s="57" t="s">
        <v>90</v>
      </c>
      <c r="S173" s="57" t="s">
        <v>91</v>
      </c>
      <c r="T173" s="57" t="s">
        <v>92</v>
      </c>
    </row>
    <row r="174" spans="1:20">
      <c r="A174" s="55">
        <f t="shared" si="11"/>
        <v>2014</v>
      </c>
      <c r="B174" s="55">
        <f t="shared" si="12"/>
        <v>6</v>
      </c>
      <c r="C174" s="55">
        <f t="shared" si="13"/>
        <v>21</v>
      </c>
      <c r="D174" s="18">
        <f t="shared" si="14"/>
        <v>2.25</v>
      </c>
      <c r="E174" s="55">
        <f t="shared" si="14"/>
        <v>1</v>
      </c>
      <c r="F174" s="13">
        <f t="shared" si="15"/>
        <v>4.4628099173553721</v>
      </c>
      <c r="G174" s="13"/>
      <c r="K174" s="58">
        <v>41811</v>
      </c>
      <c r="L174" s="57">
        <v>2.25</v>
      </c>
      <c r="M174" s="59">
        <v>1</v>
      </c>
      <c r="N174" s="59">
        <v>0</v>
      </c>
      <c r="O174" s="59">
        <v>0</v>
      </c>
      <c r="P174" s="57">
        <v>40</v>
      </c>
      <c r="Q174" s="57" t="s">
        <v>104</v>
      </c>
      <c r="R174" s="57" t="s">
        <v>90</v>
      </c>
      <c r="S174" s="57" t="s">
        <v>91</v>
      </c>
      <c r="T174" s="57" t="s">
        <v>92</v>
      </c>
    </row>
    <row r="175" spans="1:20">
      <c r="A175" s="55">
        <f t="shared" si="11"/>
        <v>2014</v>
      </c>
      <c r="B175" s="55">
        <f t="shared" si="12"/>
        <v>6</v>
      </c>
      <c r="C175" s="55">
        <f t="shared" si="13"/>
        <v>22</v>
      </c>
      <c r="D175" s="18">
        <f t="shared" si="14"/>
        <v>2.4500000000000002</v>
      </c>
      <c r="E175" s="55">
        <f t="shared" si="14"/>
        <v>1</v>
      </c>
      <c r="F175" s="13">
        <f t="shared" si="15"/>
        <v>4.8595041322314056</v>
      </c>
      <c r="G175" s="13"/>
      <c r="K175" s="58">
        <v>41812</v>
      </c>
      <c r="L175" s="57">
        <v>2.4500000000000002</v>
      </c>
      <c r="M175" s="59">
        <v>1</v>
      </c>
      <c r="N175" s="59">
        <v>0</v>
      </c>
      <c r="O175" s="59">
        <v>0</v>
      </c>
      <c r="P175" s="57">
        <v>40</v>
      </c>
      <c r="Q175" s="57" t="s">
        <v>104</v>
      </c>
      <c r="R175" s="57" t="s">
        <v>90</v>
      </c>
      <c r="S175" s="57" t="s">
        <v>91</v>
      </c>
      <c r="T175" s="57" t="s">
        <v>92</v>
      </c>
    </row>
    <row r="176" spans="1:20">
      <c r="A176" s="55">
        <f t="shared" si="11"/>
        <v>2014</v>
      </c>
      <c r="B176" s="55">
        <f t="shared" si="12"/>
        <v>6</v>
      </c>
      <c r="C176" s="55">
        <f t="shared" si="13"/>
        <v>23</v>
      </c>
      <c r="D176" s="18">
        <f t="shared" si="14"/>
        <v>2.29</v>
      </c>
      <c r="E176" s="55">
        <f t="shared" si="14"/>
        <v>1</v>
      </c>
      <c r="F176" s="13">
        <f t="shared" si="15"/>
        <v>4.542148760330579</v>
      </c>
      <c r="G176" s="13"/>
      <c r="K176" s="58">
        <v>41813</v>
      </c>
      <c r="L176" s="57">
        <v>2.29</v>
      </c>
      <c r="M176" s="59">
        <v>1</v>
      </c>
      <c r="N176" s="59">
        <v>0</v>
      </c>
      <c r="O176" s="59">
        <v>0</v>
      </c>
      <c r="P176" s="57">
        <v>40</v>
      </c>
      <c r="Q176" s="57" t="s">
        <v>104</v>
      </c>
      <c r="R176" s="57" t="s">
        <v>90</v>
      </c>
      <c r="S176" s="57" t="s">
        <v>91</v>
      </c>
      <c r="T176" s="57" t="s">
        <v>92</v>
      </c>
    </row>
    <row r="177" spans="1:20">
      <c r="A177" s="55">
        <f t="shared" si="11"/>
        <v>2014</v>
      </c>
      <c r="B177" s="55">
        <f t="shared" si="12"/>
        <v>6</v>
      </c>
      <c r="C177" s="55">
        <f t="shared" si="13"/>
        <v>24</v>
      </c>
      <c r="D177" s="18">
        <f t="shared" si="14"/>
        <v>3.46</v>
      </c>
      <c r="E177" s="55">
        <f t="shared" si="14"/>
        <v>1</v>
      </c>
      <c r="F177" s="13">
        <f t="shared" si="15"/>
        <v>6.8628099173553716</v>
      </c>
      <c r="G177" s="13"/>
      <c r="K177" s="58">
        <v>41814</v>
      </c>
      <c r="L177" s="57">
        <v>3.46</v>
      </c>
      <c r="M177" s="59">
        <v>1</v>
      </c>
      <c r="N177" s="59">
        <v>0</v>
      </c>
      <c r="O177" s="59">
        <v>0</v>
      </c>
      <c r="P177" s="57">
        <v>40</v>
      </c>
      <c r="Q177" s="57" t="s">
        <v>104</v>
      </c>
      <c r="R177" s="57" t="s">
        <v>90</v>
      </c>
      <c r="S177" s="57" t="s">
        <v>91</v>
      </c>
      <c r="T177" s="57" t="s">
        <v>92</v>
      </c>
    </row>
    <row r="178" spans="1:20">
      <c r="A178" s="55">
        <f t="shared" si="11"/>
        <v>2014</v>
      </c>
      <c r="B178" s="55">
        <f t="shared" si="12"/>
        <v>6</v>
      </c>
      <c r="C178" s="55">
        <f t="shared" si="13"/>
        <v>25</v>
      </c>
      <c r="D178" s="18">
        <f t="shared" si="14"/>
        <v>3.18</v>
      </c>
      <c r="E178" s="55">
        <f t="shared" si="14"/>
        <v>1</v>
      </c>
      <c r="F178" s="13">
        <f t="shared" si="15"/>
        <v>6.3074380165289261</v>
      </c>
      <c r="G178" s="13"/>
      <c r="K178" s="58">
        <v>41815</v>
      </c>
      <c r="L178" s="57">
        <v>3.18</v>
      </c>
      <c r="M178" s="59">
        <v>1</v>
      </c>
      <c r="N178" s="59">
        <v>0</v>
      </c>
      <c r="O178" s="59">
        <v>0</v>
      </c>
      <c r="P178" s="57">
        <v>40</v>
      </c>
      <c r="Q178" s="57" t="s">
        <v>104</v>
      </c>
      <c r="R178" s="57" t="s">
        <v>90</v>
      </c>
      <c r="S178" s="57" t="s">
        <v>91</v>
      </c>
      <c r="T178" s="57" t="s">
        <v>92</v>
      </c>
    </row>
    <row r="179" spans="1:20">
      <c r="A179" s="55">
        <f t="shared" si="11"/>
        <v>2014</v>
      </c>
      <c r="B179" s="55">
        <f t="shared" si="12"/>
        <v>6</v>
      </c>
      <c r="C179" s="55">
        <f t="shared" si="13"/>
        <v>26</v>
      </c>
      <c r="D179" s="18">
        <f t="shared" si="14"/>
        <v>2.56</v>
      </c>
      <c r="E179" s="55">
        <f t="shared" si="14"/>
        <v>1</v>
      </c>
      <c r="F179" s="13">
        <f t="shared" si="15"/>
        <v>5.0776859504132235</v>
      </c>
      <c r="G179" s="13"/>
      <c r="K179" s="58">
        <v>41816</v>
      </c>
      <c r="L179" s="57">
        <v>2.56</v>
      </c>
      <c r="M179" s="59">
        <v>1</v>
      </c>
      <c r="N179" s="59">
        <v>0</v>
      </c>
      <c r="O179" s="59">
        <v>0</v>
      </c>
      <c r="P179" s="57">
        <v>40</v>
      </c>
      <c r="Q179" s="57" t="s">
        <v>104</v>
      </c>
      <c r="R179" s="57" t="s">
        <v>90</v>
      </c>
      <c r="S179" s="57" t="s">
        <v>91</v>
      </c>
      <c r="T179" s="57" t="s">
        <v>92</v>
      </c>
    </row>
    <row r="180" spans="1:20">
      <c r="A180" s="55">
        <f t="shared" si="11"/>
        <v>2014</v>
      </c>
      <c r="B180" s="55">
        <f t="shared" si="12"/>
        <v>6</v>
      </c>
      <c r="C180" s="55">
        <f t="shared" si="13"/>
        <v>27</v>
      </c>
      <c r="D180" s="18">
        <f t="shared" si="14"/>
        <v>3.7</v>
      </c>
      <c r="E180" s="55">
        <f t="shared" si="14"/>
        <v>1</v>
      </c>
      <c r="F180" s="13">
        <f t="shared" si="15"/>
        <v>7.338842975206612</v>
      </c>
      <c r="G180" s="13"/>
      <c r="K180" s="58">
        <v>41817</v>
      </c>
      <c r="L180" s="57">
        <v>3.7</v>
      </c>
      <c r="M180" s="59">
        <v>1</v>
      </c>
      <c r="N180" s="59">
        <v>0</v>
      </c>
      <c r="O180" s="59">
        <v>0</v>
      </c>
      <c r="P180" s="57">
        <v>40</v>
      </c>
      <c r="Q180" s="57" t="s">
        <v>104</v>
      </c>
      <c r="R180" s="57" t="s">
        <v>90</v>
      </c>
      <c r="S180" s="57" t="s">
        <v>91</v>
      </c>
      <c r="T180" s="57" t="s">
        <v>92</v>
      </c>
    </row>
    <row r="181" spans="1:20">
      <c r="A181" s="55">
        <f t="shared" si="11"/>
        <v>2014</v>
      </c>
      <c r="B181" s="55">
        <f t="shared" si="12"/>
        <v>6</v>
      </c>
      <c r="C181" s="55">
        <f t="shared" si="13"/>
        <v>28</v>
      </c>
      <c r="D181" s="18">
        <f t="shared" si="14"/>
        <v>20.399999999999999</v>
      </c>
      <c r="E181" s="55">
        <f t="shared" si="14"/>
        <v>1</v>
      </c>
      <c r="F181" s="13">
        <f t="shared" si="15"/>
        <v>40.462809917355372</v>
      </c>
      <c r="G181" s="13"/>
      <c r="K181" s="58">
        <v>41818</v>
      </c>
      <c r="L181" s="57">
        <v>20.399999999999999</v>
      </c>
      <c r="M181" s="59">
        <v>1</v>
      </c>
      <c r="N181" s="59">
        <v>0</v>
      </c>
      <c r="O181" s="59">
        <v>0</v>
      </c>
      <c r="P181" s="57">
        <v>40</v>
      </c>
      <c r="Q181" s="57" t="s">
        <v>104</v>
      </c>
      <c r="R181" s="57" t="s">
        <v>90</v>
      </c>
      <c r="S181" s="57" t="s">
        <v>91</v>
      </c>
      <c r="T181" s="57" t="s">
        <v>92</v>
      </c>
    </row>
    <row r="182" spans="1:20">
      <c r="A182" s="55">
        <f t="shared" si="11"/>
        <v>2014</v>
      </c>
      <c r="B182" s="55">
        <f t="shared" si="12"/>
        <v>6</v>
      </c>
      <c r="C182" s="55">
        <f t="shared" si="13"/>
        <v>29</v>
      </c>
      <c r="D182" s="18">
        <f t="shared" si="14"/>
        <v>293</v>
      </c>
      <c r="E182" s="55">
        <f t="shared" si="14"/>
        <v>1</v>
      </c>
      <c r="F182" s="13">
        <f t="shared" si="15"/>
        <v>581.15702479338847</v>
      </c>
      <c r="G182" s="13"/>
      <c r="K182" s="58">
        <v>41819</v>
      </c>
      <c r="L182" s="57">
        <v>293</v>
      </c>
      <c r="M182" s="59">
        <v>1</v>
      </c>
      <c r="N182" s="59">
        <v>0</v>
      </c>
      <c r="O182" s="59">
        <v>0</v>
      </c>
      <c r="P182" s="57">
        <v>40</v>
      </c>
      <c r="Q182" s="57" t="s">
        <v>104</v>
      </c>
      <c r="R182" s="57" t="s">
        <v>90</v>
      </c>
      <c r="S182" s="57" t="s">
        <v>91</v>
      </c>
      <c r="T182" s="57" t="s">
        <v>92</v>
      </c>
    </row>
    <row r="183" spans="1:20">
      <c r="A183" s="55">
        <f t="shared" si="11"/>
        <v>2014</v>
      </c>
      <c r="B183" s="55">
        <f t="shared" si="12"/>
        <v>6</v>
      </c>
      <c r="C183" s="55">
        <f t="shared" si="13"/>
        <v>30</v>
      </c>
      <c r="D183" s="18">
        <f t="shared" si="14"/>
        <v>134</v>
      </c>
      <c r="E183" s="55">
        <f t="shared" si="14"/>
        <v>1</v>
      </c>
      <c r="F183" s="13">
        <f t="shared" si="15"/>
        <v>265.78512396694214</v>
      </c>
      <c r="G183" s="13"/>
      <c r="K183" s="58">
        <v>41820</v>
      </c>
      <c r="L183" s="57">
        <v>134</v>
      </c>
      <c r="M183" s="59">
        <v>1</v>
      </c>
      <c r="N183" s="59">
        <v>0</v>
      </c>
      <c r="O183" s="59">
        <v>0</v>
      </c>
      <c r="P183" s="57">
        <v>40</v>
      </c>
      <c r="Q183" s="57" t="s">
        <v>104</v>
      </c>
      <c r="R183" s="57" t="s">
        <v>90</v>
      </c>
      <c r="S183" s="57" t="s">
        <v>91</v>
      </c>
      <c r="T183" s="57" t="s">
        <v>92</v>
      </c>
    </row>
    <row r="184" spans="1:20">
      <c r="A184" s="55">
        <f t="shared" si="11"/>
        <v>2014</v>
      </c>
      <c r="B184" s="55">
        <f t="shared" si="12"/>
        <v>7</v>
      </c>
      <c r="C184" s="55">
        <f t="shared" si="13"/>
        <v>1</v>
      </c>
      <c r="D184" s="18">
        <f t="shared" si="14"/>
        <v>66</v>
      </c>
      <c r="E184" s="55">
        <f t="shared" si="14"/>
        <v>1</v>
      </c>
      <c r="F184" s="13">
        <f t="shared" si="15"/>
        <v>130.90909090909091</v>
      </c>
      <c r="G184" s="13"/>
      <c r="K184" s="58">
        <v>41821</v>
      </c>
      <c r="L184" s="57">
        <v>66</v>
      </c>
      <c r="M184" s="59">
        <v>1</v>
      </c>
      <c r="N184" s="59">
        <v>0</v>
      </c>
      <c r="O184" s="59">
        <v>0</v>
      </c>
      <c r="P184" s="57">
        <v>40</v>
      </c>
      <c r="Q184" s="57" t="s">
        <v>104</v>
      </c>
      <c r="R184" s="57" t="s">
        <v>90</v>
      </c>
      <c r="S184" s="57" t="s">
        <v>91</v>
      </c>
      <c r="T184" s="57" t="s">
        <v>92</v>
      </c>
    </row>
    <row r="185" spans="1:20">
      <c r="A185" s="55">
        <f t="shared" si="11"/>
        <v>2014</v>
      </c>
      <c r="B185" s="55">
        <f t="shared" si="12"/>
        <v>7</v>
      </c>
      <c r="C185" s="55">
        <f t="shared" si="13"/>
        <v>2</v>
      </c>
      <c r="D185" s="18">
        <f t="shared" si="14"/>
        <v>21.2</v>
      </c>
      <c r="E185" s="55">
        <f t="shared" si="14"/>
        <v>1</v>
      </c>
      <c r="F185" s="13">
        <f t="shared" si="15"/>
        <v>42.049586776859506</v>
      </c>
      <c r="G185" s="13"/>
      <c r="K185" s="58">
        <v>41822</v>
      </c>
      <c r="L185" s="57">
        <v>21.2</v>
      </c>
      <c r="M185" s="59">
        <v>1</v>
      </c>
      <c r="N185" s="59">
        <v>0</v>
      </c>
      <c r="O185" s="59">
        <v>0</v>
      </c>
      <c r="P185" s="57">
        <v>40</v>
      </c>
      <c r="Q185" s="57" t="s">
        <v>104</v>
      </c>
      <c r="R185" s="57" t="s">
        <v>90</v>
      </c>
      <c r="S185" s="57" t="s">
        <v>91</v>
      </c>
      <c r="T185" s="57" t="s">
        <v>92</v>
      </c>
    </row>
    <row r="186" spans="1:20">
      <c r="A186" s="55">
        <f t="shared" si="11"/>
        <v>2014</v>
      </c>
      <c r="B186" s="55">
        <f t="shared" si="12"/>
        <v>7</v>
      </c>
      <c r="C186" s="55">
        <f t="shared" si="13"/>
        <v>3</v>
      </c>
      <c r="D186" s="18">
        <f t="shared" si="14"/>
        <v>19.5</v>
      </c>
      <c r="E186" s="55">
        <f t="shared" si="14"/>
        <v>1</v>
      </c>
      <c r="F186" s="13">
        <f t="shared" si="15"/>
        <v>38.677685950413228</v>
      </c>
      <c r="G186" s="13"/>
      <c r="K186" s="58">
        <v>41823</v>
      </c>
      <c r="L186" s="57">
        <v>19.5</v>
      </c>
      <c r="M186" s="59">
        <v>1</v>
      </c>
      <c r="N186" s="59">
        <v>0</v>
      </c>
      <c r="O186" s="59">
        <v>0</v>
      </c>
      <c r="P186" s="57">
        <v>40</v>
      </c>
      <c r="Q186" s="57" t="s">
        <v>104</v>
      </c>
      <c r="R186" s="57" t="s">
        <v>90</v>
      </c>
      <c r="S186" s="57" t="s">
        <v>91</v>
      </c>
      <c r="T186" s="57" t="s">
        <v>92</v>
      </c>
    </row>
    <row r="187" spans="1:20">
      <c r="A187" s="55">
        <f t="shared" si="11"/>
        <v>2014</v>
      </c>
      <c r="B187" s="55">
        <f t="shared" si="12"/>
        <v>7</v>
      </c>
      <c r="C187" s="55">
        <f t="shared" si="13"/>
        <v>4</v>
      </c>
      <c r="D187" s="18">
        <f t="shared" si="14"/>
        <v>14.9</v>
      </c>
      <c r="E187" s="55">
        <f t="shared" si="14"/>
        <v>1</v>
      </c>
      <c r="F187" s="13">
        <f t="shared" si="15"/>
        <v>29.553719008264466</v>
      </c>
      <c r="G187" s="13"/>
      <c r="K187" s="58">
        <v>41824</v>
      </c>
      <c r="L187" s="57">
        <v>14.9</v>
      </c>
      <c r="M187" s="59">
        <v>1</v>
      </c>
      <c r="N187" s="59">
        <v>0</v>
      </c>
      <c r="O187" s="59">
        <v>0</v>
      </c>
      <c r="P187" s="57">
        <v>40</v>
      </c>
      <c r="Q187" s="57" t="s">
        <v>104</v>
      </c>
      <c r="R187" s="57" t="s">
        <v>90</v>
      </c>
      <c r="S187" s="57" t="s">
        <v>91</v>
      </c>
      <c r="T187" s="57" t="s">
        <v>92</v>
      </c>
    </row>
    <row r="188" spans="1:20">
      <c r="A188" s="55">
        <f t="shared" si="11"/>
        <v>2014</v>
      </c>
      <c r="B188" s="55">
        <f t="shared" si="12"/>
        <v>7</v>
      </c>
      <c r="C188" s="55">
        <f t="shared" si="13"/>
        <v>5</v>
      </c>
      <c r="D188" s="18">
        <f t="shared" si="14"/>
        <v>15.8</v>
      </c>
      <c r="E188" s="55">
        <f t="shared" si="14"/>
        <v>1</v>
      </c>
      <c r="F188" s="13">
        <f t="shared" si="15"/>
        <v>31.338842975206614</v>
      </c>
      <c r="G188" s="13"/>
      <c r="K188" s="58">
        <v>41825</v>
      </c>
      <c r="L188" s="57">
        <v>15.8</v>
      </c>
      <c r="M188" s="59">
        <v>1</v>
      </c>
      <c r="N188" s="59">
        <v>0</v>
      </c>
      <c r="O188" s="59">
        <v>0</v>
      </c>
      <c r="P188" s="57">
        <v>40</v>
      </c>
      <c r="Q188" s="57" t="s">
        <v>104</v>
      </c>
      <c r="R188" s="57" t="s">
        <v>90</v>
      </c>
      <c r="S188" s="57" t="s">
        <v>91</v>
      </c>
      <c r="T188" s="57" t="s">
        <v>92</v>
      </c>
    </row>
    <row r="189" spans="1:20">
      <c r="A189" s="55">
        <f t="shared" si="11"/>
        <v>2014</v>
      </c>
      <c r="B189" s="55">
        <f t="shared" si="12"/>
        <v>7</v>
      </c>
      <c r="C189" s="55">
        <f t="shared" si="13"/>
        <v>6</v>
      </c>
      <c r="D189" s="18">
        <f t="shared" si="14"/>
        <v>31</v>
      </c>
      <c r="E189" s="55">
        <f t="shared" si="14"/>
        <v>1</v>
      </c>
      <c r="F189" s="13">
        <f t="shared" si="15"/>
        <v>61.487603305785129</v>
      </c>
      <c r="G189" s="13"/>
      <c r="K189" s="58">
        <v>41826</v>
      </c>
      <c r="L189" s="57">
        <v>31</v>
      </c>
      <c r="M189" s="59">
        <v>1</v>
      </c>
      <c r="N189" s="59">
        <v>0</v>
      </c>
      <c r="O189" s="59">
        <v>0</v>
      </c>
      <c r="P189" s="57">
        <v>40</v>
      </c>
      <c r="Q189" s="57" t="s">
        <v>104</v>
      </c>
      <c r="R189" s="57" t="s">
        <v>90</v>
      </c>
      <c r="S189" s="57" t="s">
        <v>91</v>
      </c>
      <c r="T189" s="57" t="s">
        <v>92</v>
      </c>
    </row>
    <row r="190" spans="1:20">
      <c r="A190" s="55">
        <f t="shared" si="11"/>
        <v>2014</v>
      </c>
      <c r="B190" s="55">
        <f t="shared" si="12"/>
        <v>7</v>
      </c>
      <c r="C190" s="55">
        <f t="shared" si="13"/>
        <v>7</v>
      </c>
      <c r="D190" s="18">
        <f t="shared" si="14"/>
        <v>31.2</v>
      </c>
      <c r="E190" s="55">
        <f t="shared" si="14"/>
        <v>1</v>
      </c>
      <c r="F190" s="13">
        <f t="shared" si="15"/>
        <v>61.884297520661157</v>
      </c>
      <c r="G190" s="13"/>
      <c r="K190" s="58">
        <v>41827</v>
      </c>
      <c r="L190" s="57">
        <v>31.2</v>
      </c>
      <c r="M190" s="59">
        <v>1</v>
      </c>
      <c r="N190" s="59">
        <v>0</v>
      </c>
      <c r="O190" s="59">
        <v>0</v>
      </c>
      <c r="P190" s="57">
        <v>40</v>
      </c>
      <c r="Q190" s="57" t="s">
        <v>104</v>
      </c>
      <c r="R190" s="57" t="s">
        <v>90</v>
      </c>
      <c r="S190" s="57" t="s">
        <v>91</v>
      </c>
      <c r="T190" s="57" t="s">
        <v>92</v>
      </c>
    </row>
    <row r="191" spans="1:20">
      <c r="A191" s="55">
        <f t="shared" si="11"/>
        <v>2014</v>
      </c>
      <c r="B191" s="55">
        <f t="shared" si="12"/>
        <v>7</v>
      </c>
      <c r="C191" s="55">
        <f t="shared" si="13"/>
        <v>8</v>
      </c>
      <c r="D191" s="18">
        <f t="shared" si="14"/>
        <v>25.6</v>
      </c>
      <c r="E191" s="55">
        <f t="shared" si="14"/>
        <v>1</v>
      </c>
      <c r="F191" s="13">
        <f t="shared" si="15"/>
        <v>50.776859504132233</v>
      </c>
      <c r="G191" s="13"/>
      <c r="K191" s="58">
        <v>41828</v>
      </c>
      <c r="L191" s="57">
        <v>25.6</v>
      </c>
      <c r="M191" s="59">
        <v>1</v>
      </c>
      <c r="N191" s="59">
        <v>0</v>
      </c>
      <c r="O191" s="59">
        <v>0</v>
      </c>
      <c r="P191" s="57">
        <v>40</v>
      </c>
      <c r="Q191" s="57" t="s">
        <v>104</v>
      </c>
      <c r="R191" s="57" t="s">
        <v>90</v>
      </c>
      <c r="S191" s="57" t="s">
        <v>91</v>
      </c>
      <c r="T191" s="57" t="s">
        <v>92</v>
      </c>
    </row>
    <row r="192" spans="1:20">
      <c r="A192" s="55">
        <f t="shared" si="11"/>
        <v>2014</v>
      </c>
      <c r="B192" s="55">
        <f t="shared" si="12"/>
        <v>7</v>
      </c>
      <c r="C192" s="55">
        <f t="shared" si="13"/>
        <v>9</v>
      </c>
      <c r="D192" s="18">
        <f t="shared" si="14"/>
        <v>87.7</v>
      </c>
      <c r="E192" s="55">
        <f t="shared" si="14"/>
        <v>1</v>
      </c>
      <c r="F192" s="13">
        <f t="shared" si="15"/>
        <v>173.95041322314052</v>
      </c>
      <c r="G192" s="13"/>
      <c r="K192" s="58">
        <v>41829</v>
      </c>
      <c r="L192" s="57">
        <v>87.7</v>
      </c>
      <c r="M192" s="59">
        <v>1</v>
      </c>
      <c r="N192" s="59">
        <v>0</v>
      </c>
      <c r="O192" s="59">
        <v>0</v>
      </c>
      <c r="P192" s="57">
        <v>40</v>
      </c>
      <c r="Q192" s="57" t="s">
        <v>104</v>
      </c>
      <c r="R192" s="57" t="s">
        <v>90</v>
      </c>
      <c r="S192" s="57" t="s">
        <v>91</v>
      </c>
      <c r="T192" s="57" t="s">
        <v>92</v>
      </c>
    </row>
    <row r="193" spans="1:20">
      <c r="A193" s="55">
        <f t="shared" si="11"/>
        <v>2014</v>
      </c>
      <c r="B193" s="55">
        <f t="shared" si="12"/>
        <v>7</v>
      </c>
      <c r="C193" s="55">
        <f t="shared" si="13"/>
        <v>10</v>
      </c>
      <c r="D193" s="18">
        <f t="shared" si="14"/>
        <v>772</v>
      </c>
      <c r="E193" s="55">
        <f t="shared" si="14"/>
        <v>1</v>
      </c>
      <c r="F193" s="13">
        <f t="shared" si="15"/>
        <v>1531.2396694214876</v>
      </c>
      <c r="G193" s="13"/>
      <c r="K193" s="58">
        <v>41830</v>
      </c>
      <c r="L193" s="57">
        <v>772</v>
      </c>
      <c r="M193" s="59">
        <v>1</v>
      </c>
      <c r="N193" s="59">
        <v>0</v>
      </c>
      <c r="O193" s="59">
        <v>0</v>
      </c>
      <c r="P193" s="57">
        <v>40</v>
      </c>
      <c r="Q193" s="57" t="s">
        <v>104</v>
      </c>
      <c r="R193" s="57" t="s">
        <v>90</v>
      </c>
      <c r="S193" s="57" t="s">
        <v>91</v>
      </c>
      <c r="T193" s="57" t="s">
        <v>92</v>
      </c>
    </row>
    <row r="194" spans="1:20">
      <c r="A194" s="55">
        <f t="shared" si="11"/>
        <v>2014</v>
      </c>
      <c r="B194" s="55">
        <f t="shared" si="12"/>
        <v>7</v>
      </c>
      <c r="C194" s="55">
        <f t="shared" si="13"/>
        <v>11</v>
      </c>
      <c r="D194" s="18">
        <f t="shared" si="14"/>
        <v>344</v>
      </c>
      <c r="E194" s="55">
        <f t="shared" si="14"/>
        <v>1</v>
      </c>
      <c r="F194" s="13">
        <f t="shared" si="15"/>
        <v>682.31404958677683</v>
      </c>
      <c r="G194" s="13"/>
      <c r="K194" s="58">
        <v>41831</v>
      </c>
      <c r="L194" s="57">
        <v>344</v>
      </c>
      <c r="M194" s="59">
        <v>1</v>
      </c>
      <c r="N194" s="59">
        <v>0</v>
      </c>
      <c r="O194" s="59">
        <v>0</v>
      </c>
      <c r="P194" s="57">
        <v>40</v>
      </c>
      <c r="Q194" s="57" t="s">
        <v>104</v>
      </c>
      <c r="R194" s="57" t="s">
        <v>90</v>
      </c>
      <c r="S194" s="57" t="s">
        <v>91</v>
      </c>
      <c r="T194" s="57" t="s">
        <v>92</v>
      </c>
    </row>
    <row r="195" spans="1:20">
      <c r="A195" s="55">
        <f t="shared" si="11"/>
        <v>2014</v>
      </c>
      <c r="B195" s="55">
        <f t="shared" si="12"/>
        <v>7</v>
      </c>
      <c r="C195" s="55">
        <f t="shared" si="13"/>
        <v>12</v>
      </c>
      <c r="D195" s="18">
        <f t="shared" si="14"/>
        <v>77.099999999999994</v>
      </c>
      <c r="E195" s="55">
        <f t="shared" si="14"/>
        <v>1</v>
      </c>
      <c r="F195" s="13">
        <f t="shared" si="15"/>
        <v>152.92561983471074</v>
      </c>
      <c r="G195" s="13"/>
      <c r="K195" s="58">
        <v>41832</v>
      </c>
      <c r="L195" s="57">
        <v>77.099999999999994</v>
      </c>
      <c r="M195" s="59">
        <v>1</v>
      </c>
      <c r="N195" s="59">
        <v>0</v>
      </c>
      <c r="O195" s="59">
        <v>0</v>
      </c>
      <c r="P195" s="57">
        <v>40</v>
      </c>
      <c r="Q195" s="57" t="s">
        <v>104</v>
      </c>
      <c r="R195" s="57" t="s">
        <v>90</v>
      </c>
      <c r="S195" s="57" t="s">
        <v>91</v>
      </c>
      <c r="T195" s="57" t="s">
        <v>92</v>
      </c>
    </row>
    <row r="196" spans="1:20">
      <c r="A196" s="55">
        <f t="shared" ref="A196:A259" si="16">YEAR(K196)</f>
        <v>2014</v>
      </c>
      <c r="B196" s="55">
        <f t="shared" ref="B196:B259" si="17">MONTH(K196)</f>
        <v>7</v>
      </c>
      <c r="C196" s="55">
        <f t="shared" ref="C196:C259" si="18">DAY(K196)</f>
        <v>13</v>
      </c>
      <c r="D196" s="18">
        <f t="shared" ref="D196:E259" si="19">L196</f>
        <v>33.4</v>
      </c>
      <c r="E196" s="55">
        <f t="shared" si="19"/>
        <v>1</v>
      </c>
      <c r="F196" s="13">
        <f t="shared" ref="F196:F259" si="20">D196*(86400/43560)</f>
        <v>66.247933884297524</v>
      </c>
      <c r="G196" s="13"/>
      <c r="K196" s="58">
        <v>41833</v>
      </c>
      <c r="L196" s="57">
        <v>33.4</v>
      </c>
      <c r="M196" s="59">
        <v>1</v>
      </c>
      <c r="N196" s="59">
        <v>0</v>
      </c>
      <c r="O196" s="59">
        <v>0</v>
      </c>
      <c r="P196" s="57">
        <v>40</v>
      </c>
      <c r="Q196" s="57" t="s">
        <v>104</v>
      </c>
      <c r="R196" s="57" t="s">
        <v>90</v>
      </c>
      <c r="S196" s="57" t="s">
        <v>91</v>
      </c>
      <c r="T196" s="57" t="s">
        <v>92</v>
      </c>
    </row>
    <row r="197" spans="1:20">
      <c r="A197" s="55">
        <f t="shared" si="16"/>
        <v>2014</v>
      </c>
      <c r="B197" s="55">
        <f t="shared" si="17"/>
        <v>7</v>
      </c>
      <c r="C197" s="55">
        <f t="shared" si="18"/>
        <v>14</v>
      </c>
      <c r="D197" s="18">
        <f t="shared" si="19"/>
        <v>26.6</v>
      </c>
      <c r="E197" s="55">
        <f t="shared" si="19"/>
        <v>1</v>
      </c>
      <c r="F197" s="13">
        <f t="shared" si="20"/>
        <v>52.760330578512402</v>
      </c>
      <c r="G197" s="13"/>
      <c r="K197" s="58">
        <v>41834</v>
      </c>
      <c r="L197" s="57">
        <v>26.6</v>
      </c>
      <c r="M197" s="59">
        <v>1</v>
      </c>
      <c r="N197" s="59">
        <v>0</v>
      </c>
      <c r="O197" s="59">
        <v>0</v>
      </c>
      <c r="P197" s="57">
        <v>40</v>
      </c>
      <c r="Q197" s="57" t="s">
        <v>104</v>
      </c>
      <c r="R197" s="57" t="s">
        <v>90</v>
      </c>
      <c r="S197" s="57" t="s">
        <v>91</v>
      </c>
      <c r="T197" s="57" t="s">
        <v>92</v>
      </c>
    </row>
    <row r="198" spans="1:20">
      <c r="A198" s="55">
        <f t="shared" si="16"/>
        <v>2014</v>
      </c>
      <c r="B198" s="55">
        <f t="shared" si="17"/>
        <v>7</v>
      </c>
      <c r="C198" s="55">
        <f t="shared" si="18"/>
        <v>15</v>
      </c>
      <c r="D198" s="18">
        <f t="shared" si="19"/>
        <v>38.799999999999997</v>
      </c>
      <c r="E198" s="55">
        <f t="shared" si="19"/>
        <v>1</v>
      </c>
      <c r="F198" s="13">
        <f t="shared" si="20"/>
        <v>76.958677685950406</v>
      </c>
      <c r="G198" s="13"/>
      <c r="K198" s="58">
        <v>41835</v>
      </c>
      <c r="L198" s="57">
        <v>38.799999999999997</v>
      </c>
      <c r="M198" s="59">
        <v>1</v>
      </c>
      <c r="N198" s="59">
        <v>0</v>
      </c>
      <c r="O198" s="59">
        <v>0</v>
      </c>
      <c r="P198" s="57">
        <v>40</v>
      </c>
      <c r="Q198" s="57" t="s">
        <v>104</v>
      </c>
      <c r="R198" s="57" t="s">
        <v>90</v>
      </c>
      <c r="S198" s="57" t="s">
        <v>91</v>
      </c>
      <c r="T198" s="57" t="s">
        <v>92</v>
      </c>
    </row>
    <row r="199" spans="1:20">
      <c r="A199" s="55">
        <f t="shared" si="16"/>
        <v>2014</v>
      </c>
      <c r="B199" s="55">
        <f t="shared" si="17"/>
        <v>7</v>
      </c>
      <c r="C199" s="55">
        <f t="shared" si="18"/>
        <v>16</v>
      </c>
      <c r="D199" s="18">
        <f t="shared" si="19"/>
        <v>60.4</v>
      </c>
      <c r="E199" s="55">
        <f t="shared" si="19"/>
        <v>1</v>
      </c>
      <c r="F199" s="13">
        <f t="shared" si="20"/>
        <v>119.80165289256199</v>
      </c>
      <c r="G199" s="13"/>
      <c r="K199" s="58">
        <v>41836</v>
      </c>
      <c r="L199" s="57">
        <v>60.4</v>
      </c>
      <c r="M199" s="59">
        <v>1</v>
      </c>
      <c r="N199" s="59">
        <v>0</v>
      </c>
      <c r="O199" s="59">
        <v>0</v>
      </c>
      <c r="P199" s="57">
        <v>40</v>
      </c>
      <c r="Q199" s="57" t="s">
        <v>104</v>
      </c>
      <c r="R199" s="57" t="s">
        <v>90</v>
      </c>
      <c r="S199" s="57" t="s">
        <v>91</v>
      </c>
      <c r="T199" s="57" t="s">
        <v>92</v>
      </c>
    </row>
    <row r="200" spans="1:20">
      <c r="A200" s="55">
        <f t="shared" si="16"/>
        <v>2014</v>
      </c>
      <c r="B200" s="55">
        <f t="shared" si="17"/>
        <v>7</v>
      </c>
      <c r="C200" s="55">
        <f t="shared" si="18"/>
        <v>17</v>
      </c>
      <c r="D200" s="18">
        <f t="shared" si="19"/>
        <v>52.3</v>
      </c>
      <c r="E200" s="55">
        <f t="shared" si="19"/>
        <v>1</v>
      </c>
      <c r="F200" s="13">
        <f t="shared" si="20"/>
        <v>103.73553719008264</v>
      </c>
      <c r="G200" s="13"/>
      <c r="K200" s="58">
        <v>41837</v>
      </c>
      <c r="L200" s="57">
        <v>52.3</v>
      </c>
      <c r="M200" s="59">
        <v>1</v>
      </c>
      <c r="N200" s="59">
        <v>0</v>
      </c>
      <c r="O200" s="59">
        <v>0</v>
      </c>
      <c r="P200" s="57">
        <v>40</v>
      </c>
      <c r="Q200" s="57" t="s">
        <v>104</v>
      </c>
      <c r="R200" s="57" t="s">
        <v>90</v>
      </c>
      <c r="S200" s="57" t="s">
        <v>91</v>
      </c>
      <c r="T200" s="57" t="s">
        <v>92</v>
      </c>
    </row>
    <row r="201" spans="1:20">
      <c r="A201" s="55">
        <f t="shared" si="16"/>
        <v>2014</v>
      </c>
      <c r="B201" s="55">
        <f t="shared" si="17"/>
        <v>7</v>
      </c>
      <c r="C201" s="55">
        <f t="shared" si="18"/>
        <v>18</v>
      </c>
      <c r="D201" s="18">
        <f t="shared" si="19"/>
        <v>25.6</v>
      </c>
      <c r="E201" s="55">
        <f t="shared" si="19"/>
        <v>1</v>
      </c>
      <c r="F201" s="13">
        <f t="shared" si="20"/>
        <v>50.776859504132233</v>
      </c>
      <c r="G201" s="13"/>
      <c r="K201" s="58">
        <v>41838</v>
      </c>
      <c r="L201" s="57">
        <v>25.6</v>
      </c>
      <c r="M201" s="59">
        <v>1</v>
      </c>
      <c r="N201" s="59">
        <v>0</v>
      </c>
      <c r="O201" s="59">
        <v>0</v>
      </c>
      <c r="P201" s="57">
        <v>40</v>
      </c>
      <c r="Q201" s="57" t="s">
        <v>104</v>
      </c>
      <c r="R201" s="57" t="s">
        <v>90</v>
      </c>
      <c r="S201" s="57" t="s">
        <v>91</v>
      </c>
      <c r="T201" s="57" t="s">
        <v>92</v>
      </c>
    </row>
    <row r="202" spans="1:20">
      <c r="A202" s="55">
        <f t="shared" si="16"/>
        <v>2014</v>
      </c>
      <c r="B202" s="55">
        <f t="shared" si="17"/>
        <v>7</v>
      </c>
      <c r="C202" s="55">
        <f t="shared" si="18"/>
        <v>19</v>
      </c>
      <c r="D202" s="18">
        <f t="shared" si="19"/>
        <v>19.7</v>
      </c>
      <c r="E202" s="55">
        <f t="shared" si="19"/>
        <v>1</v>
      </c>
      <c r="F202" s="13">
        <f t="shared" si="20"/>
        <v>39.074380165289256</v>
      </c>
      <c r="G202" s="13"/>
      <c r="K202" s="58">
        <v>41839</v>
      </c>
      <c r="L202" s="57">
        <v>19.7</v>
      </c>
      <c r="M202" s="59">
        <v>1</v>
      </c>
      <c r="N202" s="59">
        <v>0</v>
      </c>
      <c r="O202" s="59">
        <v>0</v>
      </c>
      <c r="P202" s="57">
        <v>40</v>
      </c>
      <c r="Q202" s="57" t="s">
        <v>104</v>
      </c>
      <c r="R202" s="57" t="s">
        <v>90</v>
      </c>
      <c r="S202" s="57" t="s">
        <v>91</v>
      </c>
      <c r="T202" s="57" t="s">
        <v>92</v>
      </c>
    </row>
    <row r="203" spans="1:20">
      <c r="A203" s="55">
        <f t="shared" si="16"/>
        <v>2014</v>
      </c>
      <c r="B203" s="55">
        <f t="shared" si="17"/>
        <v>7</v>
      </c>
      <c r="C203" s="55">
        <f t="shared" si="18"/>
        <v>20</v>
      </c>
      <c r="D203" s="18">
        <f t="shared" si="19"/>
        <v>19.600000000000001</v>
      </c>
      <c r="E203" s="55">
        <f t="shared" si="19"/>
        <v>1</v>
      </c>
      <c r="F203" s="13">
        <f t="shared" si="20"/>
        <v>38.876033057851245</v>
      </c>
      <c r="G203" s="13"/>
      <c r="K203" s="58">
        <v>41840</v>
      </c>
      <c r="L203" s="57">
        <v>19.600000000000001</v>
      </c>
      <c r="M203" s="59">
        <v>1</v>
      </c>
      <c r="N203" s="59">
        <v>0</v>
      </c>
      <c r="O203" s="59">
        <v>0</v>
      </c>
      <c r="P203" s="57">
        <v>40</v>
      </c>
      <c r="Q203" s="57" t="s">
        <v>104</v>
      </c>
      <c r="R203" s="57" t="s">
        <v>90</v>
      </c>
      <c r="S203" s="57" t="s">
        <v>91</v>
      </c>
      <c r="T203" s="57" t="s">
        <v>92</v>
      </c>
    </row>
    <row r="204" spans="1:20">
      <c r="A204" s="55">
        <f t="shared" si="16"/>
        <v>2014</v>
      </c>
      <c r="B204" s="55">
        <f t="shared" si="17"/>
        <v>7</v>
      </c>
      <c r="C204" s="55">
        <f t="shared" si="18"/>
        <v>21</v>
      </c>
      <c r="D204" s="18">
        <f t="shared" si="19"/>
        <v>18</v>
      </c>
      <c r="E204" s="55">
        <f t="shared" si="19"/>
        <v>1</v>
      </c>
      <c r="F204" s="13">
        <f t="shared" si="20"/>
        <v>35.702479338842977</v>
      </c>
      <c r="G204" s="13"/>
      <c r="K204" s="58">
        <v>41841</v>
      </c>
      <c r="L204" s="57">
        <v>18</v>
      </c>
      <c r="M204" s="59">
        <v>1</v>
      </c>
      <c r="N204" s="59">
        <v>0</v>
      </c>
      <c r="O204" s="59">
        <v>0</v>
      </c>
      <c r="P204" s="57">
        <v>40</v>
      </c>
      <c r="Q204" s="57" t="s">
        <v>104</v>
      </c>
      <c r="R204" s="57" t="s">
        <v>90</v>
      </c>
      <c r="S204" s="57" t="s">
        <v>91</v>
      </c>
      <c r="T204" s="57" t="s">
        <v>92</v>
      </c>
    </row>
    <row r="205" spans="1:20">
      <c r="A205" s="55">
        <f t="shared" si="16"/>
        <v>2014</v>
      </c>
      <c r="B205" s="55">
        <f t="shared" si="17"/>
        <v>7</v>
      </c>
      <c r="C205" s="55">
        <f t="shared" si="18"/>
        <v>22</v>
      </c>
      <c r="D205" s="18">
        <f t="shared" si="19"/>
        <v>6.54</v>
      </c>
      <c r="E205" s="55">
        <f t="shared" si="19"/>
        <v>1</v>
      </c>
      <c r="F205" s="13">
        <f t="shared" si="20"/>
        <v>12.971900826446282</v>
      </c>
      <c r="G205" s="13"/>
      <c r="K205" s="58">
        <v>41842</v>
      </c>
      <c r="L205" s="57">
        <v>6.54</v>
      </c>
      <c r="M205" s="59">
        <v>1</v>
      </c>
      <c r="N205" s="59">
        <v>0</v>
      </c>
      <c r="O205" s="59">
        <v>0</v>
      </c>
      <c r="P205" s="57">
        <v>40</v>
      </c>
      <c r="Q205" s="57" t="s">
        <v>104</v>
      </c>
      <c r="R205" s="57" t="s">
        <v>90</v>
      </c>
      <c r="S205" s="57" t="s">
        <v>91</v>
      </c>
      <c r="T205" s="57" t="s">
        <v>92</v>
      </c>
    </row>
    <row r="206" spans="1:20">
      <c r="A206" s="55">
        <f t="shared" si="16"/>
        <v>2014</v>
      </c>
      <c r="B206" s="55">
        <f t="shared" si="17"/>
        <v>7</v>
      </c>
      <c r="C206" s="55">
        <f t="shared" si="18"/>
        <v>23</v>
      </c>
      <c r="D206" s="18">
        <f t="shared" si="19"/>
        <v>7.11</v>
      </c>
      <c r="E206" s="55">
        <f t="shared" si="19"/>
        <v>1</v>
      </c>
      <c r="F206" s="13">
        <f t="shared" si="20"/>
        <v>14.102479338842976</v>
      </c>
      <c r="G206" s="13"/>
      <c r="K206" s="58">
        <v>41843</v>
      </c>
      <c r="L206" s="57">
        <v>7.11</v>
      </c>
      <c r="M206" s="59">
        <v>1</v>
      </c>
      <c r="N206" s="59">
        <v>0</v>
      </c>
      <c r="O206" s="59">
        <v>0</v>
      </c>
      <c r="P206" s="57">
        <v>40</v>
      </c>
      <c r="Q206" s="57" t="s">
        <v>104</v>
      </c>
      <c r="R206" s="57" t="s">
        <v>90</v>
      </c>
      <c r="S206" s="57" t="s">
        <v>91</v>
      </c>
      <c r="T206" s="57" t="s">
        <v>92</v>
      </c>
    </row>
    <row r="207" spans="1:20">
      <c r="A207" s="55">
        <f t="shared" si="16"/>
        <v>2014</v>
      </c>
      <c r="B207" s="55">
        <f t="shared" si="17"/>
        <v>7</v>
      </c>
      <c r="C207" s="55">
        <f t="shared" si="18"/>
        <v>24</v>
      </c>
      <c r="D207" s="18">
        <f t="shared" si="19"/>
        <v>9.49</v>
      </c>
      <c r="E207" s="55">
        <f t="shared" si="19"/>
        <v>1</v>
      </c>
      <c r="F207" s="13">
        <f t="shared" si="20"/>
        <v>18.823140495867769</v>
      </c>
      <c r="G207" s="13"/>
      <c r="K207" s="58">
        <v>41844</v>
      </c>
      <c r="L207" s="57">
        <v>9.49</v>
      </c>
      <c r="M207" s="59">
        <v>1</v>
      </c>
      <c r="N207" s="59">
        <v>0</v>
      </c>
      <c r="O207" s="59">
        <v>0</v>
      </c>
      <c r="P207" s="57">
        <v>40</v>
      </c>
      <c r="Q207" s="57" t="s">
        <v>104</v>
      </c>
      <c r="R207" s="57" t="s">
        <v>90</v>
      </c>
      <c r="S207" s="57" t="s">
        <v>91</v>
      </c>
      <c r="T207" s="57" t="s">
        <v>92</v>
      </c>
    </row>
    <row r="208" spans="1:20">
      <c r="A208" s="55">
        <f t="shared" si="16"/>
        <v>2014</v>
      </c>
      <c r="B208" s="55">
        <f t="shared" si="17"/>
        <v>7</v>
      </c>
      <c r="C208" s="55">
        <f t="shared" si="18"/>
        <v>25</v>
      </c>
      <c r="D208" s="18">
        <f t="shared" si="19"/>
        <v>10.3</v>
      </c>
      <c r="E208" s="55">
        <f t="shared" si="19"/>
        <v>1</v>
      </c>
      <c r="F208" s="13">
        <f t="shared" si="20"/>
        <v>20.429752066115704</v>
      </c>
      <c r="G208" s="13"/>
      <c r="K208" s="58">
        <v>41845</v>
      </c>
      <c r="L208" s="57">
        <v>10.3</v>
      </c>
      <c r="M208" s="59">
        <v>1</v>
      </c>
      <c r="N208" s="59">
        <v>0</v>
      </c>
      <c r="O208" s="59">
        <v>0</v>
      </c>
      <c r="P208" s="57">
        <v>40</v>
      </c>
      <c r="Q208" s="57" t="s">
        <v>104</v>
      </c>
      <c r="R208" s="57" t="s">
        <v>90</v>
      </c>
      <c r="S208" s="57" t="s">
        <v>91</v>
      </c>
      <c r="T208" s="57" t="s">
        <v>92</v>
      </c>
    </row>
    <row r="209" spans="1:20">
      <c r="A209" s="55">
        <f t="shared" si="16"/>
        <v>2014</v>
      </c>
      <c r="B209" s="55">
        <f t="shared" si="17"/>
        <v>7</v>
      </c>
      <c r="C209" s="55">
        <f t="shared" si="18"/>
        <v>26</v>
      </c>
      <c r="D209" s="18">
        <f t="shared" si="19"/>
        <v>10.199999999999999</v>
      </c>
      <c r="E209" s="55">
        <f t="shared" si="19"/>
        <v>1</v>
      </c>
      <c r="F209" s="13">
        <f t="shared" si="20"/>
        <v>20.231404958677686</v>
      </c>
      <c r="G209" s="13"/>
      <c r="K209" s="58">
        <v>41846</v>
      </c>
      <c r="L209" s="57">
        <v>10.199999999999999</v>
      </c>
      <c r="M209" s="59">
        <v>1</v>
      </c>
      <c r="N209" s="59">
        <v>0</v>
      </c>
      <c r="O209" s="59">
        <v>0</v>
      </c>
      <c r="P209" s="57">
        <v>40</v>
      </c>
      <c r="Q209" s="57" t="s">
        <v>104</v>
      </c>
      <c r="R209" s="57" t="s">
        <v>90</v>
      </c>
      <c r="S209" s="57" t="s">
        <v>91</v>
      </c>
      <c r="T209" s="57" t="s">
        <v>92</v>
      </c>
    </row>
    <row r="210" spans="1:20">
      <c r="A210" s="55">
        <f t="shared" si="16"/>
        <v>2014</v>
      </c>
      <c r="B210" s="55">
        <f t="shared" si="17"/>
        <v>7</v>
      </c>
      <c r="C210" s="55">
        <f t="shared" si="18"/>
        <v>27</v>
      </c>
      <c r="D210" s="18">
        <f t="shared" si="19"/>
        <v>9.75</v>
      </c>
      <c r="E210" s="55">
        <f t="shared" si="19"/>
        <v>1</v>
      </c>
      <c r="F210" s="13">
        <f t="shared" si="20"/>
        <v>19.338842975206614</v>
      </c>
      <c r="G210" s="13"/>
      <c r="K210" s="58">
        <v>41847</v>
      </c>
      <c r="L210" s="57">
        <v>9.75</v>
      </c>
      <c r="M210" s="59">
        <v>1</v>
      </c>
      <c r="N210" s="59">
        <v>0</v>
      </c>
      <c r="O210" s="59">
        <v>0</v>
      </c>
      <c r="P210" s="57">
        <v>40</v>
      </c>
      <c r="Q210" s="57" t="s">
        <v>104</v>
      </c>
      <c r="R210" s="57" t="s">
        <v>90</v>
      </c>
      <c r="S210" s="57" t="s">
        <v>91</v>
      </c>
      <c r="T210" s="57" t="s">
        <v>92</v>
      </c>
    </row>
    <row r="211" spans="1:20">
      <c r="A211" s="55">
        <f t="shared" si="16"/>
        <v>2014</v>
      </c>
      <c r="B211" s="55">
        <f t="shared" si="17"/>
        <v>7</v>
      </c>
      <c r="C211" s="55">
        <f t="shared" si="18"/>
        <v>28</v>
      </c>
      <c r="D211" s="18">
        <f t="shared" si="19"/>
        <v>4.6500000000000004</v>
      </c>
      <c r="E211" s="55">
        <f t="shared" si="19"/>
        <v>1</v>
      </c>
      <c r="F211" s="13">
        <f t="shared" si="20"/>
        <v>9.223140495867769</v>
      </c>
      <c r="G211" s="13"/>
      <c r="K211" s="58">
        <v>41848</v>
      </c>
      <c r="L211" s="57">
        <v>4.6500000000000004</v>
      </c>
      <c r="M211" s="59">
        <v>1</v>
      </c>
      <c r="N211" s="59">
        <v>0</v>
      </c>
      <c r="O211" s="59">
        <v>0</v>
      </c>
      <c r="P211" s="57">
        <v>40</v>
      </c>
      <c r="Q211" s="57" t="s">
        <v>104</v>
      </c>
      <c r="R211" s="57" t="s">
        <v>90</v>
      </c>
      <c r="S211" s="57" t="s">
        <v>91</v>
      </c>
      <c r="T211" s="57" t="s">
        <v>92</v>
      </c>
    </row>
    <row r="212" spans="1:20">
      <c r="A212" s="55">
        <f t="shared" si="16"/>
        <v>2014</v>
      </c>
      <c r="B212" s="55">
        <f t="shared" si="17"/>
        <v>7</v>
      </c>
      <c r="C212" s="55">
        <f t="shared" si="18"/>
        <v>29</v>
      </c>
      <c r="D212" s="18">
        <f t="shared" si="19"/>
        <v>3.16</v>
      </c>
      <c r="E212" s="55">
        <f t="shared" si="19"/>
        <v>1</v>
      </c>
      <c r="F212" s="13">
        <f t="shared" si="20"/>
        <v>6.2677685950413231</v>
      </c>
      <c r="G212" s="13"/>
      <c r="K212" s="58">
        <v>41849</v>
      </c>
      <c r="L212" s="57">
        <v>3.16</v>
      </c>
      <c r="M212" s="59">
        <v>1</v>
      </c>
      <c r="N212" s="59">
        <v>0</v>
      </c>
      <c r="O212" s="59">
        <v>0</v>
      </c>
      <c r="P212" s="57">
        <v>160</v>
      </c>
      <c r="Q212" s="57" t="s">
        <v>106</v>
      </c>
      <c r="R212" s="57" t="s">
        <v>90</v>
      </c>
      <c r="S212" s="57" t="s">
        <v>91</v>
      </c>
      <c r="T212" s="57" t="s">
        <v>92</v>
      </c>
    </row>
    <row r="213" spans="1:20">
      <c r="A213" s="55">
        <f t="shared" si="16"/>
        <v>2014</v>
      </c>
      <c r="B213" s="55">
        <f t="shared" si="17"/>
        <v>7</v>
      </c>
      <c r="C213" s="55">
        <f t="shared" si="18"/>
        <v>30</v>
      </c>
      <c r="D213" s="18">
        <f t="shared" si="19"/>
        <v>2.78</v>
      </c>
      <c r="E213" s="55">
        <f t="shared" si="19"/>
        <v>1</v>
      </c>
      <c r="F213" s="13">
        <f t="shared" si="20"/>
        <v>5.5140495867768591</v>
      </c>
      <c r="G213" s="13"/>
      <c r="K213" s="58">
        <v>41850</v>
      </c>
      <c r="L213" s="57">
        <v>2.78</v>
      </c>
      <c r="M213" s="59">
        <v>1</v>
      </c>
      <c r="N213" s="59">
        <v>0</v>
      </c>
      <c r="O213" s="59">
        <v>0</v>
      </c>
      <c r="P213" s="57">
        <v>160</v>
      </c>
      <c r="Q213" s="57" t="s">
        <v>106</v>
      </c>
      <c r="R213" s="57" t="s">
        <v>90</v>
      </c>
      <c r="S213" s="57" t="s">
        <v>91</v>
      </c>
      <c r="T213" s="57" t="s">
        <v>92</v>
      </c>
    </row>
    <row r="214" spans="1:20">
      <c r="A214" s="55">
        <f t="shared" si="16"/>
        <v>2014</v>
      </c>
      <c r="B214" s="55">
        <f t="shared" si="17"/>
        <v>7</v>
      </c>
      <c r="C214" s="55">
        <f t="shared" si="18"/>
        <v>31</v>
      </c>
      <c r="D214" s="18">
        <f t="shared" si="19"/>
        <v>2.91</v>
      </c>
      <c r="E214" s="55">
        <f t="shared" si="19"/>
        <v>1</v>
      </c>
      <c r="F214" s="13">
        <f t="shared" si="20"/>
        <v>5.7719008264462817</v>
      </c>
      <c r="G214" s="13"/>
      <c r="K214" s="58">
        <v>41851</v>
      </c>
      <c r="L214" s="57">
        <v>2.91</v>
      </c>
      <c r="M214" s="59">
        <v>1</v>
      </c>
      <c r="N214" s="59">
        <v>0</v>
      </c>
      <c r="O214" s="59">
        <v>0</v>
      </c>
      <c r="P214" s="57">
        <v>160</v>
      </c>
      <c r="Q214" s="57" t="s">
        <v>106</v>
      </c>
      <c r="R214" s="57" t="s">
        <v>90</v>
      </c>
      <c r="S214" s="57" t="s">
        <v>91</v>
      </c>
      <c r="T214" s="57" t="s">
        <v>92</v>
      </c>
    </row>
    <row r="215" spans="1:20">
      <c r="A215" s="55">
        <f t="shared" si="16"/>
        <v>2014</v>
      </c>
      <c r="B215" s="55">
        <f t="shared" si="17"/>
        <v>8</v>
      </c>
      <c r="C215" s="55">
        <f t="shared" si="18"/>
        <v>1</v>
      </c>
      <c r="D215" s="18">
        <f t="shared" si="19"/>
        <v>2.66</v>
      </c>
      <c r="E215" s="55">
        <f t="shared" si="19"/>
        <v>1</v>
      </c>
      <c r="F215" s="13">
        <f t="shared" si="20"/>
        <v>5.2760330578512402</v>
      </c>
      <c r="G215" s="13"/>
      <c r="K215" s="58">
        <v>41852</v>
      </c>
      <c r="L215" s="57">
        <v>2.66</v>
      </c>
      <c r="M215" s="59">
        <v>1</v>
      </c>
      <c r="N215" s="59">
        <v>0</v>
      </c>
      <c r="O215" s="59">
        <v>0</v>
      </c>
      <c r="P215" s="57">
        <v>160</v>
      </c>
      <c r="Q215" s="57" t="s">
        <v>106</v>
      </c>
      <c r="R215" s="57" t="s">
        <v>90</v>
      </c>
      <c r="S215" s="57" t="s">
        <v>91</v>
      </c>
      <c r="T215" s="57" t="s">
        <v>92</v>
      </c>
    </row>
    <row r="216" spans="1:20">
      <c r="A216" s="55">
        <f t="shared" si="16"/>
        <v>2014</v>
      </c>
      <c r="B216" s="55">
        <f t="shared" si="17"/>
        <v>8</v>
      </c>
      <c r="C216" s="55">
        <f t="shared" si="18"/>
        <v>2</v>
      </c>
      <c r="D216" s="18">
        <f t="shared" si="19"/>
        <v>2.29</v>
      </c>
      <c r="E216" s="55">
        <f t="shared" si="19"/>
        <v>1</v>
      </c>
      <c r="F216" s="13">
        <f t="shared" si="20"/>
        <v>4.542148760330579</v>
      </c>
      <c r="G216" s="13"/>
      <c r="K216" s="58">
        <v>41853</v>
      </c>
      <c r="L216" s="57">
        <v>2.29</v>
      </c>
      <c r="M216" s="59">
        <v>1</v>
      </c>
      <c r="N216" s="59">
        <v>0</v>
      </c>
      <c r="O216" s="59">
        <v>0</v>
      </c>
      <c r="P216" s="57">
        <v>40</v>
      </c>
      <c r="Q216" s="57" t="s">
        <v>104</v>
      </c>
      <c r="R216" s="57" t="s">
        <v>90</v>
      </c>
      <c r="S216" s="57" t="s">
        <v>91</v>
      </c>
      <c r="T216" s="57" t="s">
        <v>92</v>
      </c>
    </row>
    <row r="217" spans="1:20">
      <c r="A217" s="55">
        <f t="shared" si="16"/>
        <v>2014</v>
      </c>
      <c r="B217" s="55">
        <f t="shared" si="17"/>
        <v>8</v>
      </c>
      <c r="C217" s="55">
        <f t="shared" si="18"/>
        <v>3</v>
      </c>
      <c r="D217" s="18">
        <f t="shared" si="19"/>
        <v>1.82</v>
      </c>
      <c r="E217" s="55">
        <f t="shared" si="19"/>
        <v>1</v>
      </c>
      <c r="F217" s="13">
        <f t="shared" si="20"/>
        <v>3.6099173553719011</v>
      </c>
      <c r="G217" s="13"/>
      <c r="K217" s="58">
        <v>41854</v>
      </c>
      <c r="L217" s="57">
        <v>1.82</v>
      </c>
      <c r="M217" s="59">
        <v>1</v>
      </c>
      <c r="N217" s="59">
        <v>0</v>
      </c>
      <c r="O217" s="59">
        <v>0</v>
      </c>
      <c r="P217" s="57">
        <v>40</v>
      </c>
      <c r="Q217" s="57" t="s">
        <v>104</v>
      </c>
      <c r="R217" s="57" t="s">
        <v>90</v>
      </c>
      <c r="S217" s="57" t="s">
        <v>91</v>
      </c>
      <c r="T217" s="57" t="s">
        <v>92</v>
      </c>
    </row>
    <row r="218" spans="1:20">
      <c r="A218" s="55">
        <f t="shared" si="16"/>
        <v>2014</v>
      </c>
      <c r="B218" s="55">
        <f t="shared" si="17"/>
        <v>8</v>
      </c>
      <c r="C218" s="55">
        <f t="shared" si="18"/>
        <v>4</v>
      </c>
      <c r="D218" s="18">
        <f t="shared" si="19"/>
        <v>1.45</v>
      </c>
      <c r="E218" s="55">
        <f t="shared" si="19"/>
        <v>1</v>
      </c>
      <c r="F218" s="13">
        <f t="shared" si="20"/>
        <v>2.8760330578512399</v>
      </c>
      <c r="G218" s="13"/>
      <c r="K218" s="58">
        <v>41855</v>
      </c>
      <c r="L218" s="57">
        <v>1.45</v>
      </c>
      <c r="M218" s="59">
        <v>1</v>
      </c>
      <c r="N218" s="59">
        <v>0</v>
      </c>
      <c r="O218" s="59">
        <v>0</v>
      </c>
      <c r="P218" s="57">
        <v>40</v>
      </c>
      <c r="Q218" s="57" t="s">
        <v>104</v>
      </c>
      <c r="R218" s="57" t="s">
        <v>90</v>
      </c>
      <c r="S218" s="57" t="s">
        <v>91</v>
      </c>
      <c r="T218" s="57" t="s">
        <v>92</v>
      </c>
    </row>
    <row r="219" spans="1:20">
      <c r="A219" s="55">
        <f t="shared" si="16"/>
        <v>2014</v>
      </c>
      <c r="B219" s="55">
        <f t="shared" si="17"/>
        <v>8</v>
      </c>
      <c r="C219" s="55">
        <f t="shared" si="18"/>
        <v>5</v>
      </c>
      <c r="D219" s="18">
        <f t="shared" si="19"/>
        <v>1.1000000000000001</v>
      </c>
      <c r="E219" s="55">
        <f t="shared" si="19"/>
        <v>1</v>
      </c>
      <c r="F219" s="13">
        <f t="shared" si="20"/>
        <v>2.1818181818181821</v>
      </c>
      <c r="G219" s="13"/>
      <c r="K219" s="58">
        <v>41856</v>
      </c>
      <c r="L219" s="57">
        <v>1.1000000000000001</v>
      </c>
      <c r="M219" s="59">
        <v>1</v>
      </c>
      <c r="N219" s="59">
        <v>0</v>
      </c>
      <c r="O219" s="59">
        <v>0</v>
      </c>
      <c r="P219" s="57">
        <v>40</v>
      </c>
      <c r="Q219" s="57" t="s">
        <v>104</v>
      </c>
      <c r="R219" s="57" t="s">
        <v>90</v>
      </c>
      <c r="S219" s="57" t="s">
        <v>91</v>
      </c>
      <c r="T219" s="57" t="s">
        <v>92</v>
      </c>
    </row>
    <row r="220" spans="1:20">
      <c r="A220" s="55">
        <f t="shared" si="16"/>
        <v>2014</v>
      </c>
      <c r="B220" s="55">
        <f t="shared" si="17"/>
        <v>8</v>
      </c>
      <c r="C220" s="55">
        <f t="shared" si="18"/>
        <v>6</v>
      </c>
      <c r="D220" s="18">
        <f t="shared" si="19"/>
        <v>10.8</v>
      </c>
      <c r="E220" s="55">
        <f t="shared" si="19"/>
        <v>1</v>
      </c>
      <c r="F220" s="13">
        <f t="shared" si="20"/>
        <v>21.421487603305788</v>
      </c>
      <c r="G220" s="13"/>
      <c r="K220" s="58">
        <v>41857</v>
      </c>
      <c r="L220" s="57">
        <v>10.8</v>
      </c>
      <c r="M220" s="59">
        <v>1</v>
      </c>
      <c r="N220" s="59">
        <v>0</v>
      </c>
      <c r="O220" s="59">
        <v>0</v>
      </c>
      <c r="P220" s="57">
        <v>40</v>
      </c>
      <c r="Q220" s="57" t="s">
        <v>104</v>
      </c>
      <c r="R220" s="57" t="s">
        <v>90</v>
      </c>
      <c r="S220" s="57" t="s">
        <v>91</v>
      </c>
      <c r="T220" s="57" t="s">
        <v>92</v>
      </c>
    </row>
    <row r="221" spans="1:20">
      <c r="A221" s="55">
        <f t="shared" si="16"/>
        <v>2014</v>
      </c>
      <c r="B221" s="55">
        <f t="shared" si="17"/>
        <v>8</v>
      </c>
      <c r="C221" s="55">
        <f t="shared" si="18"/>
        <v>7</v>
      </c>
      <c r="D221" s="18">
        <f t="shared" si="19"/>
        <v>17.100000000000001</v>
      </c>
      <c r="E221" s="55">
        <f t="shared" si="19"/>
        <v>1</v>
      </c>
      <c r="F221" s="13">
        <f t="shared" si="20"/>
        <v>33.917355371900832</v>
      </c>
      <c r="G221" s="13"/>
      <c r="K221" s="58">
        <v>41858</v>
      </c>
      <c r="L221" s="57">
        <v>17.100000000000001</v>
      </c>
      <c r="M221" s="59">
        <v>1</v>
      </c>
      <c r="N221" s="59">
        <v>0</v>
      </c>
      <c r="O221" s="59">
        <v>0</v>
      </c>
      <c r="P221" s="57">
        <v>40</v>
      </c>
      <c r="Q221" s="57" t="s">
        <v>104</v>
      </c>
      <c r="R221" s="57" t="s">
        <v>90</v>
      </c>
      <c r="S221" s="57" t="s">
        <v>91</v>
      </c>
      <c r="T221" s="57" t="s">
        <v>92</v>
      </c>
    </row>
    <row r="222" spans="1:20">
      <c r="A222" s="55">
        <f t="shared" si="16"/>
        <v>2014</v>
      </c>
      <c r="B222" s="55">
        <f t="shared" si="17"/>
        <v>8</v>
      </c>
      <c r="C222" s="55">
        <f t="shared" si="18"/>
        <v>8</v>
      </c>
      <c r="D222" s="18">
        <f t="shared" si="19"/>
        <v>8.1300000000000008</v>
      </c>
      <c r="E222" s="55">
        <f t="shared" si="19"/>
        <v>1</v>
      </c>
      <c r="F222" s="13">
        <f t="shared" si="20"/>
        <v>16.125619834710747</v>
      </c>
      <c r="G222" s="13"/>
      <c r="K222" s="58">
        <v>41859</v>
      </c>
      <c r="L222" s="57">
        <v>8.1300000000000008</v>
      </c>
      <c r="M222" s="59">
        <v>1</v>
      </c>
      <c r="N222" s="59">
        <v>0</v>
      </c>
      <c r="O222" s="59">
        <v>0</v>
      </c>
      <c r="P222" s="57">
        <v>40</v>
      </c>
      <c r="Q222" s="57" t="s">
        <v>104</v>
      </c>
      <c r="R222" s="57" t="s">
        <v>90</v>
      </c>
      <c r="S222" s="57" t="s">
        <v>91</v>
      </c>
      <c r="T222" s="57" t="s">
        <v>92</v>
      </c>
    </row>
    <row r="223" spans="1:20">
      <c r="A223" s="55">
        <f t="shared" si="16"/>
        <v>2014</v>
      </c>
      <c r="B223" s="55">
        <f t="shared" si="17"/>
        <v>8</v>
      </c>
      <c r="C223" s="55">
        <f t="shared" si="18"/>
        <v>9</v>
      </c>
      <c r="D223" s="18">
        <f t="shared" si="19"/>
        <v>20.5</v>
      </c>
      <c r="E223" s="55">
        <f t="shared" si="19"/>
        <v>1</v>
      </c>
      <c r="F223" s="13">
        <f t="shared" si="20"/>
        <v>40.66115702479339</v>
      </c>
      <c r="G223" s="13"/>
      <c r="K223" s="58">
        <v>41860</v>
      </c>
      <c r="L223" s="57">
        <v>20.5</v>
      </c>
      <c r="M223" s="59">
        <v>1</v>
      </c>
      <c r="N223" s="59">
        <v>0</v>
      </c>
      <c r="O223" s="59">
        <v>0</v>
      </c>
      <c r="P223" s="57">
        <v>40</v>
      </c>
      <c r="Q223" s="57" t="s">
        <v>104</v>
      </c>
      <c r="R223" s="57" t="s">
        <v>90</v>
      </c>
      <c r="S223" s="57" t="s">
        <v>91</v>
      </c>
      <c r="T223" s="57" t="s">
        <v>92</v>
      </c>
    </row>
    <row r="224" spans="1:20">
      <c r="A224" s="55">
        <f t="shared" si="16"/>
        <v>2014</v>
      </c>
      <c r="B224" s="55">
        <f t="shared" si="17"/>
        <v>8</v>
      </c>
      <c r="C224" s="55">
        <f t="shared" si="18"/>
        <v>10</v>
      </c>
      <c r="D224" s="18">
        <f t="shared" si="19"/>
        <v>112</v>
      </c>
      <c r="E224" s="55">
        <f t="shared" si="19"/>
        <v>1</v>
      </c>
      <c r="F224" s="13">
        <f t="shared" si="20"/>
        <v>222.14876033057851</v>
      </c>
      <c r="G224" s="13"/>
      <c r="K224" s="58">
        <v>41861</v>
      </c>
      <c r="L224" s="57">
        <v>112</v>
      </c>
      <c r="M224" s="59">
        <v>1</v>
      </c>
      <c r="N224" s="59">
        <v>0</v>
      </c>
      <c r="O224" s="59">
        <v>0</v>
      </c>
      <c r="P224" s="57">
        <v>40</v>
      </c>
      <c r="Q224" s="57" t="s">
        <v>104</v>
      </c>
      <c r="R224" s="57" t="s">
        <v>90</v>
      </c>
      <c r="S224" s="57" t="s">
        <v>91</v>
      </c>
      <c r="T224" s="57" t="s">
        <v>92</v>
      </c>
    </row>
    <row r="225" spans="1:20">
      <c r="A225" s="55">
        <f t="shared" si="16"/>
        <v>2014</v>
      </c>
      <c r="B225" s="55">
        <f t="shared" si="17"/>
        <v>8</v>
      </c>
      <c r="C225" s="55">
        <f t="shared" si="18"/>
        <v>11</v>
      </c>
      <c r="D225" s="18">
        <f t="shared" si="19"/>
        <v>436</v>
      </c>
      <c r="E225" s="55">
        <f t="shared" si="19"/>
        <v>1</v>
      </c>
      <c r="F225" s="13">
        <f t="shared" si="20"/>
        <v>864.7933884297521</v>
      </c>
      <c r="G225" s="13"/>
      <c r="K225" s="58">
        <v>41862</v>
      </c>
      <c r="L225" s="57">
        <v>436</v>
      </c>
      <c r="M225" s="59">
        <v>1</v>
      </c>
      <c r="N225" s="59">
        <v>0</v>
      </c>
      <c r="O225" s="59">
        <v>0</v>
      </c>
      <c r="P225" s="57">
        <v>40</v>
      </c>
      <c r="Q225" s="57" t="s">
        <v>104</v>
      </c>
      <c r="R225" s="57" t="s">
        <v>90</v>
      </c>
      <c r="S225" s="57" t="s">
        <v>91</v>
      </c>
      <c r="T225" s="57" t="s">
        <v>92</v>
      </c>
    </row>
    <row r="226" spans="1:20">
      <c r="A226" s="55">
        <f t="shared" si="16"/>
        <v>2014</v>
      </c>
      <c r="B226" s="55">
        <f t="shared" si="17"/>
        <v>8</v>
      </c>
      <c r="C226" s="55">
        <f t="shared" si="18"/>
        <v>12</v>
      </c>
      <c r="D226" s="18">
        <f t="shared" si="19"/>
        <v>21.3</v>
      </c>
      <c r="E226" s="55">
        <f t="shared" si="19"/>
        <v>1</v>
      </c>
      <c r="F226" s="13">
        <f t="shared" si="20"/>
        <v>42.247933884297524</v>
      </c>
      <c r="G226" s="13"/>
      <c r="K226" s="58">
        <v>41863</v>
      </c>
      <c r="L226" s="57">
        <v>21.3</v>
      </c>
      <c r="M226" s="59">
        <v>1</v>
      </c>
      <c r="N226" s="59">
        <v>0</v>
      </c>
      <c r="O226" s="59">
        <v>0</v>
      </c>
      <c r="P226" s="57">
        <v>40</v>
      </c>
      <c r="Q226" s="57" t="s">
        <v>104</v>
      </c>
      <c r="R226" s="57" t="s">
        <v>90</v>
      </c>
      <c r="S226" s="57" t="s">
        <v>91</v>
      </c>
      <c r="T226" s="57" t="s">
        <v>92</v>
      </c>
    </row>
    <row r="227" spans="1:20">
      <c r="A227" s="55">
        <f t="shared" si="16"/>
        <v>2014</v>
      </c>
      <c r="B227" s="55">
        <f t="shared" si="17"/>
        <v>8</v>
      </c>
      <c r="C227" s="55">
        <f t="shared" si="18"/>
        <v>13</v>
      </c>
      <c r="D227" s="18">
        <f t="shared" si="19"/>
        <v>0.82299999999999995</v>
      </c>
      <c r="E227" s="55">
        <f t="shared" si="19"/>
        <v>1</v>
      </c>
      <c r="F227" s="13">
        <f t="shared" si="20"/>
        <v>1.632396694214876</v>
      </c>
      <c r="G227" s="13"/>
      <c r="K227" s="58">
        <v>41864</v>
      </c>
      <c r="L227" s="57">
        <v>0.82299999999999995</v>
      </c>
      <c r="M227" s="59">
        <v>1</v>
      </c>
      <c r="N227" s="59">
        <v>0</v>
      </c>
      <c r="O227" s="59">
        <v>0</v>
      </c>
      <c r="P227" s="57">
        <v>40</v>
      </c>
      <c r="Q227" s="57" t="s">
        <v>104</v>
      </c>
      <c r="R227" s="57" t="s">
        <v>90</v>
      </c>
      <c r="S227" s="57" t="s">
        <v>91</v>
      </c>
      <c r="T227" s="57" t="s">
        <v>92</v>
      </c>
    </row>
    <row r="228" spans="1:20">
      <c r="A228" s="55">
        <f t="shared" si="16"/>
        <v>2014</v>
      </c>
      <c r="B228" s="55">
        <f t="shared" si="17"/>
        <v>8</v>
      </c>
      <c r="C228" s="55">
        <f t="shared" si="18"/>
        <v>14</v>
      </c>
      <c r="D228" s="18">
        <f t="shared" si="19"/>
        <v>0.86199999999999999</v>
      </c>
      <c r="E228" s="55">
        <f t="shared" si="19"/>
        <v>1</v>
      </c>
      <c r="F228" s="13">
        <f t="shared" si="20"/>
        <v>1.7097520661157024</v>
      </c>
      <c r="G228" s="13"/>
      <c r="K228" s="58">
        <v>41865</v>
      </c>
      <c r="L228" s="57">
        <v>0.86199999999999999</v>
      </c>
      <c r="M228" s="59">
        <v>1</v>
      </c>
      <c r="N228" s="59">
        <v>0</v>
      </c>
      <c r="O228" s="59">
        <v>0</v>
      </c>
      <c r="P228" s="57">
        <v>40</v>
      </c>
      <c r="Q228" s="57" t="s">
        <v>104</v>
      </c>
      <c r="R228" s="57" t="s">
        <v>90</v>
      </c>
      <c r="S228" s="57" t="s">
        <v>91</v>
      </c>
      <c r="T228" s="57" t="s">
        <v>92</v>
      </c>
    </row>
    <row r="229" spans="1:20">
      <c r="A229" s="55">
        <f t="shared" si="16"/>
        <v>2014</v>
      </c>
      <c r="B229" s="55">
        <f t="shared" si="17"/>
        <v>8</v>
      </c>
      <c r="C229" s="55">
        <f t="shared" si="18"/>
        <v>15</v>
      </c>
      <c r="D229" s="18">
        <f t="shared" si="19"/>
        <v>0.99399999999999999</v>
      </c>
      <c r="E229" s="55">
        <f t="shared" si="19"/>
        <v>1</v>
      </c>
      <c r="F229" s="13">
        <f t="shared" si="20"/>
        <v>1.9715702479338844</v>
      </c>
      <c r="G229" s="13"/>
      <c r="K229" s="58">
        <v>41866</v>
      </c>
      <c r="L229" s="57">
        <v>0.99399999999999999</v>
      </c>
      <c r="M229" s="59">
        <v>1</v>
      </c>
      <c r="N229" s="59">
        <v>0</v>
      </c>
      <c r="O229" s="59">
        <v>0</v>
      </c>
      <c r="P229" s="57">
        <v>40</v>
      </c>
      <c r="Q229" s="57" t="s">
        <v>104</v>
      </c>
      <c r="R229" s="57" t="s">
        <v>90</v>
      </c>
      <c r="S229" s="57" t="s">
        <v>91</v>
      </c>
      <c r="T229" s="57" t="s">
        <v>92</v>
      </c>
    </row>
    <row r="230" spans="1:20">
      <c r="A230" s="55">
        <f t="shared" si="16"/>
        <v>2014</v>
      </c>
      <c r="B230" s="55">
        <f t="shared" si="17"/>
        <v>8</v>
      </c>
      <c r="C230" s="55">
        <f t="shared" si="18"/>
        <v>16</v>
      </c>
      <c r="D230" s="18">
        <f t="shared" si="19"/>
        <v>0.60299999999999998</v>
      </c>
      <c r="E230" s="55">
        <f t="shared" si="19"/>
        <v>1</v>
      </c>
      <c r="F230" s="13">
        <f t="shared" si="20"/>
        <v>1.1960330578512397</v>
      </c>
      <c r="G230" s="13"/>
      <c r="K230" s="58">
        <v>41867</v>
      </c>
      <c r="L230" s="57">
        <v>0.60299999999999998</v>
      </c>
      <c r="M230" s="59">
        <v>1</v>
      </c>
      <c r="N230" s="59">
        <v>0</v>
      </c>
      <c r="O230" s="59">
        <v>0</v>
      </c>
      <c r="P230" s="57">
        <v>40</v>
      </c>
      <c r="Q230" s="57" t="s">
        <v>104</v>
      </c>
      <c r="R230" s="57" t="s">
        <v>90</v>
      </c>
      <c r="S230" s="57" t="s">
        <v>91</v>
      </c>
      <c r="T230" s="57" t="s">
        <v>92</v>
      </c>
    </row>
    <row r="231" spans="1:20">
      <c r="A231" s="55">
        <f t="shared" si="16"/>
        <v>2014</v>
      </c>
      <c r="B231" s="55">
        <f t="shared" si="17"/>
        <v>8</v>
      </c>
      <c r="C231" s="55">
        <f t="shared" si="18"/>
        <v>17</v>
      </c>
      <c r="D231" s="18">
        <f t="shared" si="19"/>
        <v>0.14599999999999999</v>
      </c>
      <c r="E231" s="55">
        <f t="shared" si="19"/>
        <v>1</v>
      </c>
      <c r="F231" s="13">
        <f t="shared" si="20"/>
        <v>0.28958677685950412</v>
      </c>
      <c r="G231" s="13"/>
      <c r="K231" s="58">
        <v>41868</v>
      </c>
      <c r="L231" s="57">
        <v>0.14599999999999999</v>
      </c>
      <c r="M231" s="59">
        <v>1</v>
      </c>
      <c r="N231" s="59">
        <v>0</v>
      </c>
      <c r="O231" s="59">
        <v>0</v>
      </c>
      <c r="P231" s="57">
        <v>40</v>
      </c>
      <c r="Q231" s="57" t="s">
        <v>104</v>
      </c>
      <c r="R231" s="57" t="s">
        <v>90</v>
      </c>
      <c r="S231" s="57" t="s">
        <v>91</v>
      </c>
      <c r="T231" s="57" t="s">
        <v>92</v>
      </c>
    </row>
    <row r="232" spans="1:20">
      <c r="A232" s="55">
        <f t="shared" si="16"/>
        <v>2014</v>
      </c>
      <c r="B232" s="55">
        <f t="shared" si="17"/>
        <v>8</v>
      </c>
      <c r="C232" s="55">
        <f t="shared" si="18"/>
        <v>18</v>
      </c>
      <c r="D232" s="18">
        <f t="shared" si="19"/>
        <v>1.07</v>
      </c>
      <c r="E232" s="55">
        <f t="shared" si="19"/>
        <v>1</v>
      </c>
      <c r="F232" s="13">
        <f t="shared" si="20"/>
        <v>2.1223140495867772</v>
      </c>
      <c r="G232" s="13"/>
      <c r="K232" s="58">
        <v>41869</v>
      </c>
      <c r="L232" s="57">
        <v>1.07</v>
      </c>
      <c r="M232" s="59">
        <v>1</v>
      </c>
      <c r="N232" s="59">
        <v>0</v>
      </c>
      <c r="O232" s="59">
        <v>0</v>
      </c>
      <c r="P232" s="57">
        <v>40</v>
      </c>
      <c r="Q232" s="57" t="s">
        <v>104</v>
      </c>
      <c r="R232" s="57" t="s">
        <v>90</v>
      </c>
      <c r="S232" s="57" t="s">
        <v>91</v>
      </c>
      <c r="T232" s="57" t="s">
        <v>92</v>
      </c>
    </row>
    <row r="233" spans="1:20">
      <c r="A233" s="55">
        <f t="shared" si="16"/>
        <v>2014</v>
      </c>
      <c r="B233" s="55">
        <f t="shared" si="17"/>
        <v>8</v>
      </c>
      <c r="C233" s="55">
        <f t="shared" si="18"/>
        <v>19</v>
      </c>
      <c r="D233" s="18">
        <f t="shared" si="19"/>
        <v>0.47199999999999998</v>
      </c>
      <c r="E233" s="55">
        <f t="shared" si="19"/>
        <v>1</v>
      </c>
      <c r="F233" s="13">
        <f t="shared" si="20"/>
        <v>0.93619834710743799</v>
      </c>
      <c r="G233" s="13"/>
      <c r="K233" s="58">
        <v>41870</v>
      </c>
      <c r="L233" s="57">
        <v>0.47199999999999998</v>
      </c>
      <c r="M233" s="59">
        <v>1</v>
      </c>
      <c r="N233" s="59">
        <v>0</v>
      </c>
      <c r="O233" s="59">
        <v>0</v>
      </c>
      <c r="P233" s="57">
        <v>40</v>
      </c>
      <c r="Q233" s="57" t="s">
        <v>104</v>
      </c>
      <c r="R233" s="57" t="s">
        <v>90</v>
      </c>
      <c r="S233" s="57" t="s">
        <v>91</v>
      </c>
      <c r="T233" s="57" t="s">
        <v>92</v>
      </c>
    </row>
    <row r="234" spans="1:20">
      <c r="A234" s="55">
        <f t="shared" si="16"/>
        <v>2014</v>
      </c>
      <c r="B234" s="55">
        <f t="shared" si="17"/>
        <v>8</v>
      </c>
      <c r="C234" s="55">
        <f t="shared" si="18"/>
        <v>20</v>
      </c>
      <c r="D234" s="18">
        <f t="shared" si="19"/>
        <v>0.24</v>
      </c>
      <c r="E234" s="55">
        <f t="shared" si="19"/>
        <v>1</v>
      </c>
      <c r="F234" s="13">
        <f t="shared" si="20"/>
        <v>0.47603305785123967</v>
      </c>
      <c r="G234" s="13"/>
      <c r="K234" s="58">
        <v>41871</v>
      </c>
      <c r="L234" s="57">
        <v>0.24</v>
      </c>
      <c r="M234" s="59">
        <v>1</v>
      </c>
      <c r="N234" s="59">
        <v>0</v>
      </c>
      <c r="O234" s="59">
        <v>0</v>
      </c>
      <c r="P234" s="57">
        <v>40</v>
      </c>
      <c r="Q234" s="57" t="s">
        <v>104</v>
      </c>
      <c r="R234" s="57" t="s">
        <v>90</v>
      </c>
      <c r="S234" s="57" t="s">
        <v>91</v>
      </c>
      <c r="T234" s="57" t="s">
        <v>92</v>
      </c>
    </row>
    <row r="235" spans="1:20">
      <c r="A235" s="55">
        <f t="shared" si="16"/>
        <v>2014</v>
      </c>
      <c r="B235" s="55">
        <f t="shared" si="17"/>
        <v>8</v>
      </c>
      <c r="C235" s="55">
        <f t="shared" si="18"/>
        <v>21</v>
      </c>
      <c r="D235" s="18">
        <f t="shared" si="19"/>
        <v>0.73599999999999999</v>
      </c>
      <c r="E235" s="55">
        <f t="shared" si="19"/>
        <v>1</v>
      </c>
      <c r="F235" s="13">
        <f t="shared" si="20"/>
        <v>1.4598347107438017</v>
      </c>
      <c r="G235" s="13"/>
      <c r="K235" s="58">
        <v>41872</v>
      </c>
      <c r="L235" s="57">
        <v>0.73599999999999999</v>
      </c>
      <c r="M235" s="59">
        <v>1</v>
      </c>
      <c r="N235" s="59">
        <v>0</v>
      </c>
      <c r="O235" s="59">
        <v>0</v>
      </c>
      <c r="P235" s="57">
        <v>40</v>
      </c>
      <c r="Q235" s="57" t="s">
        <v>104</v>
      </c>
      <c r="R235" s="57" t="s">
        <v>90</v>
      </c>
      <c r="S235" s="57" t="s">
        <v>91</v>
      </c>
      <c r="T235" s="57" t="s">
        <v>92</v>
      </c>
    </row>
    <row r="236" spans="1:20">
      <c r="A236" s="55">
        <f t="shared" si="16"/>
        <v>2014</v>
      </c>
      <c r="B236" s="55">
        <f t="shared" si="17"/>
        <v>8</v>
      </c>
      <c r="C236" s="55">
        <f t="shared" si="18"/>
        <v>22</v>
      </c>
      <c r="D236" s="18">
        <f t="shared" si="19"/>
        <v>0.124</v>
      </c>
      <c r="E236" s="55">
        <f t="shared" si="19"/>
        <v>0.4</v>
      </c>
      <c r="F236" s="13">
        <f t="shared" si="20"/>
        <v>0.24595041322314051</v>
      </c>
      <c r="G236" s="13"/>
      <c r="K236" s="58">
        <v>41873</v>
      </c>
      <c r="L236" s="57">
        <v>0.124</v>
      </c>
      <c r="M236" s="59">
        <v>0.4</v>
      </c>
      <c r="N236" s="59">
        <v>0</v>
      </c>
      <c r="O236" s="59">
        <v>0.6</v>
      </c>
      <c r="P236" s="57">
        <v>40</v>
      </c>
      <c r="Q236" s="57" t="s">
        <v>104</v>
      </c>
      <c r="R236" s="57" t="s">
        <v>90</v>
      </c>
      <c r="S236" s="57" t="s">
        <v>91</v>
      </c>
      <c r="T236" s="57" t="s">
        <v>92</v>
      </c>
    </row>
    <row r="237" spans="1:20">
      <c r="A237" s="55">
        <f t="shared" si="16"/>
        <v>2014</v>
      </c>
      <c r="B237" s="55">
        <f t="shared" si="17"/>
        <v>8</v>
      </c>
      <c r="C237" s="55">
        <f t="shared" si="18"/>
        <v>23</v>
      </c>
      <c r="D237" s="18">
        <f t="shared" si="19"/>
        <v>14.1</v>
      </c>
      <c r="E237" s="55">
        <f t="shared" si="19"/>
        <v>1</v>
      </c>
      <c r="F237" s="13">
        <f t="shared" si="20"/>
        <v>27.966942148760332</v>
      </c>
      <c r="G237" s="13"/>
      <c r="K237" s="58">
        <v>41874</v>
      </c>
      <c r="L237" s="57">
        <v>14.1</v>
      </c>
      <c r="M237" s="59">
        <v>1</v>
      </c>
      <c r="N237" s="59">
        <v>0</v>
      </c>
      <c r="O237" s="59">
        <v>0</v>
      </c>
      <c r="P237" s="57">
        <v>40</v>
      </c>
      <c r="Q237" s="57" t="s">
        <v>104</v>
      </c>
      <c r="R237" s="57" t="s">
        <v>90</v>
      </c>
      <c r="S237" s="57" t="s">
        <v>91</v>
      </c>
      <c r="T237" s="57" t="s">
        <v>92</v>
      </c>
    </row>
    <row r="238" spans="1:20">
      <c r="A238" s="55">
        <f t="shared" si="16"/>
        <v>2014</v>
      </c>
      <c r="B238" s="55">
        <f t="shared" si="17"/>
        <v>8</v>
      </c>
      <c r="C238" s="55">
        <f t="shared" si="18"/>
        <v>24</v>
      </c>
      <c r="D238" s="18">
        <f t="shared" si="19"/>
        <v>22.6</v>
      </c>
      <c r="E238" s="55">
        <f t="shared" si="19"/>
        <v>1</v>
      </c>
      <c r="F238" s="13">
        <f t="shared" si="20"/>
        <v>44.826446280991739</v>
      </c>
      <c r="G238" s="13"/>
      <c r="K238" s="58">
        <v>41875</v>
      </c>
      <c r="L238" s="57">
        <v>22.6</v>
      </c>
      <c r="M238" s="59">
        <v>1</v>
      </c>
      <c r="N238" s="59">
        <v>0</v>
      </c>
      <c r="O238" s="59">
        <v>0</v>
      </c>
      <c r="P238" s="57">
        <v>40</v>
      </c>
      <c r="Q238" s="57" t="s">
        <v>104</v>
      </c>
      <c r="R238" s="57" t="s">
        <v>90</v>
      </c>
      <c r="S238" s="57" t="s">
        <v>91</v>
      </c>
      <c r="T238" s="57" t="s">
        <v>92</v>
      </c>
    </row>
    <row r="239" spans="1:20">
      <c r="A239" s="55">
        <f t="shared" si="16"/>
        <v>2014</v>
      </c>
      <c r="B239" s="55">
        <f t="shared" si="17"/>
        <v>8</v>
      </c>
      <c r="C239" s="55">
        <f t="shared" si="18"/>
        <v>25</v>
      </c>
      <c r="D239" s="18">
        <f t="shared" si="19"/>
        <v>1.3</v>
      </c>
      <c r="E239" s="55">
        <f t="shared" si="19"/>
        <v>1</v>
      </c>
      <c r="F239" s="13">
        <f t="shared" si="20"/>
        <v>2.5785123966942152</v>
      </c>
      <c r="G239" s="13"/>
      <c r="K239" s="58">
        <v>41876</v>
      </c>
      <c r="L239" s="57">
        <v>1.3</v>
      </c>
      <c r="M239" s="59">
        <v>1</v>
      </c>
      <c r="N239" s="59">
        <v>0</v>
      </c>
      <c r="O239" s="59">
        <v>0</v>
      </c>
      <c r="P239" s="57">
        <v>40</v>
      </c>
      <c r="Q239" s="57" t="s">
        <v>104</v>
      </c>
      <c r="R239" s="57" t="s">
        <v>90</v>
      </c>
      <c r="S239" s="57" t="s">
        <v>91</v>
      </c>
      <c r="T239" s="57" t="s">
        <v>92</v>
      </c>
    </row>
    <row r="240" spans="1:20">
      <c r="A240" s="55">
        <f t="shared" si="16"/>
        <v>2014</v>
      </c>
      <c r="B240" s="55">
        <f t="shared" si="17"/>
        <v>8</v>
      </c>
      <c r="C240" s="55">
        <f t="shared" si="18"/>
        <v>26</v>
      </c>
      <c r="D240" s="18">
        <f t="shared" si="19"/>
        <v>6.4000000000000001E-2</v>
      </c>
      <c r="E240" s="55">
        <f t="shared" si="19"/>
        <v>0.52</v>
      </c>
      <c r="F240" s="13">
        <f t="shared" si="20"/>
        <v>0.12694214876033058</v>
      </c>
      <c r="G240" s="13"/>
      <c r="K240" s="58">
        <v>41877</v>
      </c>
      <c r="L240" s="57">
        <v>6.4000000000000001E-2</v>
      </c>
      <c r="M240" s="59">
        <v>0.52</v>
      </c>
      <c r="N240" s="59">
        <v>0</v>
      </c>
      <c r="O240" s="59">
        <v>0.48</v>
      </c>
      <c r="P240" s="57">
        <v>40</v>
      </c>
      <c r="Q240" s="57" t="s">
        <v>104</v>
      </c>
      <c r="R240" s="57" t="s">
        <v>90</v>
      </c>
      <c r="S240" s="57" t="s">
        <v>91</v>
      </c>
      <c r="T240" s="57" t="s">
        <v>92</v>
      </c>
    </row>
    <row r="241" spans="1:20">
      <c r="A241" s="55">
        <f t="shared" si="16"/>
        <v>2014</v>
      </c>
      <c r="B241" s="55">
        <f t="shared" si="17"/>
        <v>8</v>
      </c>
      <c r="C241" s="55">
        <f t="shared" si="18"/>
        <v>27</v>
      </c>
      <c r="D241" s="18">
        <f t="shared" si="19"/>
        <v>0.29799999999999999</v>
      </c>
      <c r="E241" s="55">
        <f t="shared" si="19"/>
        <v>0.61</v>
      </c>
      <c r="F241" s="13">
        <f t="shared" si="20"/>
        <v>0.59107438016528924</v>
      </c>
      <c r="G241" s="13"/>
      <c r="K241" s="58">
        <v>41878</v>
      </c>
      <c r="L241" s="57">
        <v>0.29799999999999999</v>
      </c>
      <c r="M241" s="59">
        <v>0.61</v>
      </c>
      <c r="N241" s="59">
        <v>0</v>
      </c>
      <c r="O241" s="59">
        <v>0.39</v>
      </c>
      <c r="P241" s="57">
        <v>40</v>
      </c>
      <c r="Q241" s="57" t="s">
        <v>104</v>
      </c>
      <c r="R241" s="57" t="s">
        <v>90</v>
      </c>
      <c r="S241" s="57" t="s">
        <v>91</v>
      </c>
      <c r="T241" s="57" t="s">
        <v>92</v>
      </c>
    </row>
    <row r="242" spans="1:20">
      <c r="A242" s="55">
        <f t="shared" si="16"/>
        <v>2014</v>
      </c>
      <c r="B242" s="55">
        <f t="shared" si="17"/>
        <v>8</v>
      </c>
      <c r="C242" s="55">
        <f t="shared" si="18"/>
        <v>28</v>
      </c>
      <c r="D242" s="18">
        <f t="shared" si="19"/>
        <v>810</v>
      </c>
      <c r="E242" s="55">
        <f t="shared" si="19"/>
        <v>1</v>
      </c>
      <c r="F242" s="13">
        <f t="shared" si="20"/>
        <v>1606.611570247934</v>
      </c>
      <c r="G242" s="13"/>
      <c r="K242" s="58">
        <v>41879</v>
      </c>
      <c r="L242" s="57">
        <v>810</v>
      </c>
      <c r="M242" s="59">
        <v>1</v>
      </c>
      <c r="N242" s="59">
        <v>0</v>
      </c>
      <c r="O242" s="59">
        <v>0</v>
      </c>
      <c r="P242" s="57">
        <v>40</v>
      </c>
      <c r="Q242" s="57" t="s">
        <v>104</v>
      </c>
      <c r="R242" s="57" t="s">
        <v>90</v>
      </c>
      <c r="S242" s="57" t="s">
        <v>91</v>
      </c>
      <c r="T242" s="57" t="s">
        <v>92</v>
      </c>
    </row>
    <row r="243" spans="1:20">
      <c r="A243" s="55">
        <f t="shared" si="16"/>
        <v>2014</v>
      </c>
      <c r="B243" s="55">
        <f t="shared" si="17"/>
        <v>8</v>
      </c>
      <c r="C243" s="55">
        <f t="shared" si="18"/>
        <v>29</v>
      </c>
      <c r="D243" s="18">
        <f t="shared" si="19"/>
        <v>575</v>
      </c>
      <c r="E243" s="55">
        <f t="shared" si="19"/>
        <v>1</v>
      </c>
      <c r="F243" s="13">
        <f t="shared" si="20"/>
        <v>1140.495867768595</v>
      </c>
      <c r="G243" s="13"/>
      <c r="K243" s="58">
        <v>41880</v>
      </c>
      <c r="L243" s="57">
        <v>575</v>
      </c>
      <c r="M243" s="59">
        <v>1</v>
      </c>
      <c r="N243" s="59">
        <v>0</v>
      </c>
      <c r="O243" s="59">
        <v>0</v>
      </c>
      <c r="P243" s="57">
        <v>40</v>
      </c>
      <c r="Q243" s="57" t="s">
        <v>104</v>
      </c>
      <c r="R243" s="57" t="s">
        <v>90</v>
      </c>
      <c r="S243" s="57" t="s">
        <v>91</v>
      </c>
      <c r="T243" s="57" t="s">
        <v>92</v>
      </c>
    </row>
    <row r="244" spans="1:20">
      <c r="A244" s="55">
        <f t="shared" si="16"/>
        <v>2014</v>
      </c>
      <c r="B244" s="55">
        <f t="shared" si="17"/>
        <v>8</v>
      </c>
      <c r="C244" s="55">
        <f t="shared" si="18"/>
        <v>30</v>
      </c>
      <c r="D244" s="18">
        <f t="shared" si="19"/>
        <v>132</v>
      </c>
      <c r="E244" s="55">
        <f t="shared" si="19"/>
        <v>1</v>
      </c>
      <c r="F244" s="13">
        <f t="shared" si="20"/>
        <v>261.81818181818181</v>
      </c>
      <c r="G244" s="13"/>
      <c r="K244" s="58">
        <v>41881</v>
      </c>
      <c r="L244" s="57">
        <v>132</v>
      </c>
      <c r="M244" s="59">
        <v>1</v>
      </c>
      <c r="N244" s="59">
        <v>0</v>
      </c>
      <c r="O244" s="59">
        <v>0</v>
      </c>
      <c r="P244" s="57">
        <v>40</v>
      </c>
      <c r="Q244" s="57" t="s">
        <v>104</v>
      </c>
      <c r="R244" s="57" t="s">
        <v>90</v>
      </c>
      <c r="S244" s="57" t="s">
        <v>91</v>
      </c>
      <c r="T244" s="57" t="s">
        <v>92</v>
      </c>
    </row>
    <row r="245" spans="1:20">
      <c r="A245" s="55">
        <f t="shared" si="16"/>
        <v>2014</v>
      </c>
      <c r="B245" s="55">
        <f t="shared" si="17"/>
        <v>8</v>
      </c>
      <c r="C245" s="55">
        <f t="shared" si="18"/>
        <v>31</v>
      </c>
      <c r="D245" s="18">
        <f t="shared" si="19"/>
        <v>65.8</v>
      </c>
      <c r="E245" s="55">
        <f t="shared" si="19"/>
        <v>1</v>
      </c>
      <c r="F245" s="13">
        <f t="shared" si="20"/>
        <v>130.51239669421489</v>
      </c>
      <c r="G245" s="13"/>
      <c r="K245" s="58">
        <v>41882</v>
      </c>
      <c r="L245" s="57">
        <v>65.8</v>
      </c>
      <c r="M245" s="59">
        <v>1</v>
      </c>
      <c r="N245" s="59">
        <v>0</v>
      </c>
      <c r="O245" s="59">
        <v>0</v>
      </c>
      <c r="P245" s="57">
        <v>40</v>
      </c>
      <c r="Q245" s="57" t="s">
        <v>104</v>
      </c>
      <c r="R245" s="57" t="s">
        <v>90</v>
      </c>
      <c r="S245" s="57" t="s">
        <v>91</v>
      </c>
      <c r="T245" s="57" t="s">
        <v>92</v>
      </c>
    </row>
    <row r="246" spans="1:20">
      <c r="A246" s="55">
        <f t="shared" si="16"/>
        <v>2014</v>
      </c>
      <c r="B246" s="55">
        <f t="shared" si="17"/>
        <v>9</v>
      </c>
      <c r="C246" s="55">
        <f t="shared" si="18"/>
        <v>1</v>
      </c>
      <c r="D246" s="18">
        <f t="shared" si="19"/>
        <v>18</v>
      </c>
      <c r="E246" s="55">
        <f t="shared" si="19"/>
        <v>1</v>
      </c>
      <c r="F246" s="13">
        <f t="shared" si="20"/>
        <v>35.702479338842977</v>
      </c>
      <c r="G246" s="13"/>
      <c r="K246" s="58">
        <v>41883</v>
      </c>
      <c r="L246" s="57">
        <v>18</v>
      </c>
      <c r="M246" s="59">
        <v>1</v>
      </c>
      <c r="N246" s="59">
        <v>0</v>
      </c>
      <c r="O246" s="59">
        <v>0</v>
      </c>
      <c r="P246" s="57">
        <v>40</v>
      </c>
      <c r="Q246" s="57" t="s">
        <v>104</v>
      </c>
      <c r="R246" s="57" t="s">
        <v>90</v>
      </c>
      <c r="S246" s="57" t="s">
        <v>91</v>
      </c>
      <c r="T246" s="57" t="s">
        <v>92</v>
      </c>
    </row>
    <row r="247" spans="1:20">
      <c r="A247" s="55">
        <f t="shared" si="16"/>
        <v>2014</v>
      </c>
      <c r="B247" s="55">
        <f t="shared" si="17"/>
        <v>9</v>
      </c>
      <c r="C247" s="55">
        <f t="shared" si="18"/>
        <v>2</v>
      </c>
      <c r="D247" s="18">
        <f t="shared" si="19"/>
        <v>9.6999999999999993</v>
      </c>
      <c r="E247" s="55">
        <f t="shared" si="19"/>
        <v>1</v>
      </c>
      <c r="F247" s="13">
        <f t="shared" si="20"/>
        <v>19.239669421487601</v>
      </c>
      <c r="G247" s="13"/>
      <c r="K247" s="58">
        <v>41884</v>
      </c>
      <c r="L247" s="57">
        <v>9.6999999999999993</v>
      </c>
      <c r="M247" s="59">
        <v>1</v>
      </c>
      <c r="N247" s="59">
        <v>0</v>
      </c>
      <c r="O247" s="59">
        <v>0</v>
      </c>
      <c r="P247" s="57">
        <v>40</v>
      </c>
      <c r="Q247" s="57" t="s">
        <v>104</v>
      </c>
      <c r="R247" s="57" t="s">
        <v>90</v>
      </c>
      <c r="S247" s="57" t="s">
        <v>91</v>
      </c>
      <c r="T247" s="57" t="s">
        <v>92</v>
      </c>
    </row>
    <row r="248" spans="1:20">
      <c r="A248" s="55">
        <f t="shared" si="16"/>
        <v>2014</v>
      </c>
      <c r="B248" s="55">
        <f t="shared" si="17"/>
        <v>9</v>
      </c>
      <c r="C248" s="55">
        <f t="shared" si="18"/>
        <v>3</v>
      </c>
      <c r="D248" s="18">
        <f t="shared" si="19"/>
        <v>18.899999999999999</v>
      </c>
      <c r="E248" s="55">
        <f t="shared" si="19"/>
        <v>1</v>
      </c>
      <c r="F248" s="13">
        <f t="shared" si="20"/>
        <v>37.487603305785122</v>
      </c>
      <c r="G248" s="13"/>
      <c r="K248" s="58">
        <v>41885</v>
      </c>
      <c r="L248" s="57">
        <v>18.899999999999999</v>
      </c>
      <c r="M248" s="59">
        <v>1</v>
      </c>
      <c r="N248" s="59">
        <v>0</v>
      </c>
      <c r="O248" s="59">
        <v>0</v>
      </c>
      <c r="P248" s="57">
        <v>40</v>
      </c>
      <c r="Q248" s="57" t="s">
        <v>104</v>
      </c>
      <c r="R248" s="57" t="s">
        <v>90</v>
      </c>
      <c r="S248" s="57" t="s">
        <v>91</v>
      </c>
      <c r="T248" s="57" t="s">
        <v>92</v>
      </c>
    </row>
    <row r="249" spans="1:20">
      <c r="A249" s="55">
        <f t="shared" si="16"/>
        <v>2014</v>
      </c>
      <c r="B249" s="55">
        <f t="shared" si="17"/>
        <v>9</v>
      </c>
      <c r="C249" s="55">
        <f t="shared" si="18"/>
        <v>4</v>
      </c>
      <c r="D249" s="18">
        <f t="shared" si="19"/>
        <v>23.7</v>
      </c>
      <c r="E249" s="55">
        <f t="shared" si="19"/>
        <v>1</v>
      </c>
      <c r="F249" s="13">
        <f t="shared" si="20"/>
        <v>47.008264462809919</v>
      </c>
      <c r="G249" s="13"/>
      <c r="K249" s="58">
        <v>41886</v>
      </c>
      <c r="L249" s="57">
        <v>23.7</v>
      </c>
      <c r="M249" s="59">
        <v>1</v>
      </c>
      <c r="N249" s="59">
        <v>0</v>
      </c>
      <c r="O249" s="59">
        <v>0</v>
      </c>
      <c r="P249" s="57">
        <v>40</v>
      </c>
      <c r="Q249" s="57" t="s">
        <v>104</v>
      </c>
      <c r="R249" s="57" t="s">
        <v>90</v>
      </c>
      <c r="S249" s="57" t="s">
        <v>91</v>
      </c>
      <c r="T249" s="57" t="s">
        <v>92</v>
      </c>
    </row>
    <row r="250" spans="1:20">
      <c r="A250" s="55">
        <f t="shared" si="16"/>
        <v>2014</v>
      </c>
      <c r="B250" s="55">
        <f t="shared" si="17"/>
        <v>9</v>
      </c>
      <c r="C250" s="55">
        <f t="shared" si="18"/>
        <v>5</v>
      </c>
      <c r="D250" s="18">
        <f t="shared" si="19"/>
        <v>24.4</v>
      </c>
      <c r="E250" s="55">
        <f t="shared" si="19"/>
        <v>1</v>
      </c>
      <c r="F250" s="13">
        <f t="shared" si="20"/>
        <v>48.396694214876028</v>
      </c>
      <c r="G250" s="13"/>
      <c r="K250" s="58">
        <v>41887</v>
      </c>
      <c r="L250" s="57">
        <v>24.4</v>
      </c>
      <c r="M250" s="59">
        <v>1</v>
      </c>
      <c r="N250" s="59">
        <v>0</v>
      </c>
      <c r="O250" s="59">
        <v>0</v>
      </c>
      <c r="P250" s="57">
        <v>40</v>
      </c>
      <c r="Q250" s="57" t="s">
        <v>104</v>
      </c>
      <c r="R250" s="57" t="s">
        <v>90</v>
      </c>
      <c r="S250" s="57" t="s">
        <v>91</v>
      </c>
      <c r="T250" s="57" t="s">
        <v>92</v>
      </c>
    </row>
    <row r="251" spans="1:20">
      <c r="A251" s="55">
        <f t="shared" si="16"/>
        <v>2014</v>
      </c>
      <c r="B251" s="55">
        <f t="shared" si="17"/>
        <v>9</v>
      </c>
      <c r="C251" s="55">
        <f t="shared" si="18"/>
        <v>6</v>
      </c>
      <c r="D251" s="18">
        <f t="shared" si="19"/>
        <v>23</v>
      </c>
      <c r="E251" s="55">
        <f t="shared" si="19"/>
        <v>1</v>
      </c>
      <c r="F251" s="13">
        <f t="shared" si="20"/>
        <v>45.619834710743802</v>
      </c>
      <c r="G251" s="13"/>
      <c r="K251" s="58">
        <v>41888</v>
      </c>
      <c r="L251" s="57">
        <v>23</v>
      </c>
      <c r="M251" s="59">
        <v>1</v>
      </c>
      <c r="N251" s="59">
        <v>0</v>
      </c>
      <c r="O251" s="59">
        <v>0</v>
      </c>
      <c r="P251" s="57">
        <v>40</v>
      </c>
      <c r="Q251" s="57" t="s">
        <v>104</v>
      </c>
      <c r="R251" s="57" t="s">
        <v>90</v>
      </c>
      <c r="S251" s="57" t="s">
        <v>91</v>
      </c>
      <c r="T251" s="57" t="s">
        <v>92</v>
      </c>
    </row>
    <row r="252" spans="1:20">
      <c r="A252" s="55">
        <f t="shared" si="16"/>
        <v>2014</v>
      </c>
      <c r="B252" s="55">
        <f t="shared" si="17"/>
        <v>9</v>
      </c>
      <c r="C252" s="55">
        <f t="shared" si="18"/>
        <v>7</v>
      </c>
      <c r="D252" s="18">
        <f t="shared" si="19"/>
        <v>8.66</v>
      </c>
      <c r="E252" s="55">
        <f t="shared" si="19"/>
        <v>1</v>
      </c>
      <c r="F252" s="13">
        <f t="shared" si="20"/>
        <v>17.176859504132231</v>
      </c>
      <c r="G252" s="13"/>
      <c r="K252" s="58">
        <v>41889</v>
      </c>
      <c r="L252" s="57">
        <v>8.66</v>
      </c>
      <c r="M252" s="59">
        <v>1</v>
      </c>
      <c r="N252" s="59">
        <v>0</v>
      </c>
      <c r="O252" s="59">
        <v>0</v>
      </c>
      <c r="P252" s="57">
        <v>40</v>
      </c>
      <c r="Q252" s="57" t="s">
        <v>104</v>
      </c>
      <c r="R252" s="57" t="s">
        <v>90</v>
      </c>
      <c r="S252" s="57" t="s">
        <v>91</v>
      </c>
      <c r="T252" s="57" t="s">
        <v>92</v>
      </c>
    </row>
    <row r="253" spans="1:20">
      <c r="A253" s="55">
        <f t="shared" si="16"/>
        <v>2014</v>
      </c>
      <c r="B253" s="55">
        <f t="shared" si="17"/>
        <v>9</v>
      </c>
      <c r="C253" s="55">
        <f t="shared" si="18"/>
        <v>8</v>
      </c>
      <c r="D253" s="18">
        <f t="shared" si="19"/>
        <v>24.3</v>
      </c>
      <c r="E253" s="55">
        <f t="shared" si="19"/>
        <v>1</v>
      </c>
      <c r="F253" s="13">
        <f t="shared" si="20"/>
        <v>48.198347107438018</v>
      </c>
      <c r="G253" s="13"/>
      <c r="K253" s="58">
        <v>41890</v>
      </c>
      <c r="L253" s="57">
        <v>24.3</v>
      </c>
      <c r="M253" s="59">
        <v>1</v>
      </c>
      <c r="N253" s="59">
        <v>0</v>
      </c>
      <c r="O253" s="59">
        <v>0</v>
      </c>
      <c r="P253" s="57">
        <v>40</v>
      </c>
      <c r="Q253" s="57" t="s">
        <v>104</v>
      </c>
      <c r="R253" s="57" t="s">
        <v>90</v>
      </c>
      <c r="S253" s="57" t="s">
        <v>91</v>
      </c>
      <c r="T253" s="57" t="s">
        <v>92</v>
      </c>
    </row>
    <row r="254" spans="1:20">
      <c r="A254" s="55">
        <f t="shared" si="16"/>
        <v>2014</v>
      </c>
      <c r="B254" s="55">
        <f t="shared" si="17"/>
        <v>9</v>
      </c>
      <c r="C254" s="55">
        <f t="shared" si="18"/>
        <v>9</v>
      </c>
      <c r="D254" s="18">
        <f t="shared" si="19"/>
        <v>85.1</v>
      </c>
      <c r="E254" s="55">
        <f t="shared" si="19"/>
        <v>1</v>
      </c>
      <c r="F254" s="13">
        <f t="shared" si="20"/>
        <v>168.79338842975207</v>
      </c>
      <c r="G254" s="13"/>
      <c r="K254" s="58">
        <v>41891</v>
      </c>
      <c r="L254" s="57">
        <v>85.1</v>
      </c>
      <c r="M254" s="59">
        <v>1</v>
      </c>
      <c r="N254" s="59">
        <v>0</v>
      </c>
      <c r="O254" s="59">
        <v>0</v>
      </c>
      <c r="P254" s="57">
        <v>40</v>
      </c>
      <c r="Q254" s="57" t="s">
        <v>104</v>
      </c>
      <c r="R254" s="57" t="s">
        <v>90</v>
      </c>
      <c r="S254" s="57" t="s">
        <v>91</v>
      </c>
      <c r="T254" s="57" t="s">
        <v>92</v>
      </c>
    </row>
    <row r="255" spans="1:20">
      <c r="A255" s="55">
        <f t="shared" si="16"/>
        <v>2014</v>
      </c>
      <c r="B255" s="55">
        <f t="shared" si="17"/>
        <v>9</v>
      </c>
      <c r="C255" s="55">
        <f t="shared" si="18"/>
        <v>10</v>
      </c>
      <c r="D255" s="18">
        <f t="shared" si="19"/>
        <v>92.6</v>
      </c>
      <c r="E255" s="55">
        <f t="shared" si="19"/>
        <v>1</v>
      </c>
      <c r="F255" s="13">
        <f t="shared" si="20"/>
        <v>183.6694214876033</v>
      </c>
      <c r="G255" s="13"/>
      <c r="K255" s="58">
        <v>41892</v>
      </c>
      <c r="L255" s="57">
        <v>92.6</v>
      </c>
      <c r="M255" s="59">
        <v>1</v>
      </c>
      <c r="N255" s="59">
        <v>0</v>
      </c>
      <c r="O255" s="59">
        <v>0</v>
      </c>
      <c r="P255" s="57">
        <v>40</v>
      </c>
      <c r="Q255" s="57" t="s">
        <v>104</v>
      </c>
      <c r="R255" s="57" t="s">
        <v>90</v>
      </c>
      <c r="S255" s="57" t="s">
        <v>91</v>
      </c>
      <c r="T255" s="57" t="s">
        <v>92</v>
      </c>
    </row>
    <row r="256" spans="1:20">
      <c r="A256" s="55">
        <f t="shared" si="16"/>
        <v>2014</v>
      </c>
      <c r="B256" s="55">
        <f t="shared" si="17"/>
        <v>9</v>
      </c>
      <c r="C256" s="55">
        <f t="shared" si="18"/>
        <v>11</v>
      </c>
      <c r="D256" s="18">
        <f t="shared" si="19"/>
        <v>82.7</v>
      </c>
      <c r="E256" s="55">
        <f t="shared" si="19"/>
        <v>1</v>
      </c>
      <c r="F256" s="13">
        <f t="shared" si="20"/>
        <v>164.03305785123968</v>
      </c>
      <c r="G256" s="13"/>
      <c r="K256" s="58">
        <v>41893</v>
      </c>
      <c r="L256" s="57">
        <v>82.7</v>
      </c>
      <c r="M256" s="59">
        <v>1</v>
      </c>
      <c r="N256" s="59">
        <v>0</v>
      </c>
      <c r="O256" s="59">
        <v>0</v>
      </c>
      <c r="P256" s="57">
        <v>40</v>
      </c>
      <c r="Q256" s="57" t="s">
        <v>104</v>
      </c>
      <c r="R256" s="57" t="s">
        <v>90</v>
      </c>
      <c r="S256" s="57" t="s">
        <v>91</v>
      </c>
      <c r="T256" s="57" t="s">
        <v>92</v>
      </c>
    </row>
    <row r="257" spans="1:20">
      <c r="A257" s="55">
        <f t="shared" si="16"/>
        <v>2014</v>
      </c>
      <c r="B257" s="55">
        <f t="shared" si="17"/>
        <v>9</v>
      </c>
      <c r="C257" s="55">
        <f t="shared" si="18"/>
        <v>12</v>
      </c>
      <c r="D257" s="18">
        <f t="shared" si="19"/>
        <v>84.6</v>
      </c>
      <c r="E257" s="55">
        <f t="shared" si="19"/>
        <v>1</v>
      </c>
      <c r="F257" s="13">
        <f t="shared" si="20"/>
        <v>167.80165289256198</v>
      </c>
      <c r="G257" s="13"/>
      <c r="K257" s="58">
        <v>41894</v>
      </c>
      <c r="L257" s="57">
        <v>84.6</v>
      </c>
      <c r="M257" s="59">
        <v>1</v>
      </c>
      <c r="N257" s="59">
        <v>0</v>
      </c>
      <c r="O257" s="59">
        <v>0</v>
      </c>
      <c r="P257" s="57">
        <v>40</v>
      </c>
      <c r="Q257" s="57" t="s">
        <v>104</v>
      </c>
      <c r="R257" s="57" t="s">
        <v>90</v>
      </c>
      <c r="S257" s="57" t="s">
        <v>91</v>
      </c>
      <c r="T257" s="57" t="s">
        <v>92</v>
      </c>
    </row>
    <row r="258" spans="1:20">
      <c r="A258" s="55">
        <f t="shared" si="16"/>
        <v>2014</v>
      </c>
      <c r="B258" s="55">
        <f t="shared" si="17"/>
        <v>9</v>
      </c>
      <c r="C258" s="55">
        <f t="shared" si="18"/>
        <v>13</v>
      </c>
      <c r="D258" s="18">
        <f t="shared" si="19"/>
        <v>84.5</v>
      </c>
      <c r="E258" s="55">
        <f t="shared" si="19"/>
        <v>1</v>
      </c>
      <c r="F258" s="13">
        <f t="shared" si="20"/>
        <v>167.60330578512398</v>
      </c>
      <c r="G258" s="13"/>
      <c r="K258" s="58">
        <v>41895</v>
      </c>
      <c r="L258" s="57">
        <v>84.5</v>
      </c>
      <c r="M258" s="59">
        <v>1</v>
      </c>
      <c r="N258" s="59">
        <v>0</v>
      </c>
      <c r="O258" s="59">
        <v>0</v>
      </c>
      <c r="P258" s="57">
        <v>40</v>
      </c>
      <c r="Q258" s="57" t="s">
        <v>104</v>
      </c>
      <c r="R258" s="57" t="s">
        <v>90</v>
      </c>
      <c r="S258" s="57" t="s">
        <v>91</v>
      </c>
      <c r="T258" s="57" t="s">
        <v>92</v>
      </c>
    </row>
    <row r="259" spans="1:20">
      <c r="A259" s="55">
        <f t="shared" si="16"/>
        <v>2014</v>
      </c>
      <c r="B259" s="55">
        <f t="shared" si="17"/>
        <v>9</v>
      </c>
      <c r="C259" s="55">
        <f t="shared" si="18"/>
        <v>14</v>
      </c>
      <c r="D259" s="18">
        <f t="shared" si="19"/>
        <v>81.400000000000006</v>
      </c>
      <c r="E259" s="55">
        <f t="shared" si="19"/>
        <v>1</v>
      </c>
      <c r="F259" s="13">
        <f t="shared" si="20"/>
        <v>161.45454545454547</v>
      </c>
      <c r="G259" s="13"/>
      <c r="K259" s="58">
        <v>41896</v>
      </c>
      <c r="L259" s="57">
        <v>81.400000000000006</v>
      </c>
      <c r="M259" s="59">
        <v>1</v>
      </c>
      <c r="N259" s="59">
        <v>0</v>
      </c>
      <c r="O259" s="59">
        <v>0</v>
      </c>
      <c r="P259" s="57">
        <v>40</v>
      </c>
      <c r="Q259" s="57" t="s">
        <v>104</v>
      </c>
      <c r="R259" s="57" t="s">
        <v>90</v>
      </c>
      <c r="S259" s="57" t="s">
        <v>91</v>
      </c>
      <c r="T259" s="57" t="s">
        <v>92</v>
      </c>
    </row>
    <row r="260" spans="1:20">
      <c r="A260" s="55">
        <f t="shared" ref="A260:A323" si="21">YEAR(K260)</f>
        <v>2014</v>
      </c>
      <c r="B260" s="55">
        <f t="shared" ref="B260:B323" si="22">MONTH(K260)</f>
        <v>9</v>
      </c>
      <c r="C260" s="55">
        <f t="shared" ref="C260:C323" si="23">DAY(K260)</f>
        <v>15</v>
      </c>
      <c r="D260" s="18">
        <f t="shared" ref="D260:E323" si="24">L260</f>
        <v>76.8</v>
      </c>
      <c r="E260" s="55">
        <f t="shared" si="24"/>
        <v>1</v>
      </c>
      <c r="F260" s="13">
        <f t="shared" ref="F260:F324" si="25">D260*(86400/43560)</f>
        <v>152.3305785123967</v>
      </c>
      <c r="G260" s="13"/>
      <c r="K260" s="58">
        <v>41897</v>
      </c>
      <c r="L260" s="57">
        <v>76.8</v>
      </c>
      <c r="M260" s="59">
        <v>1</v>
      </c>
      <c r="N260" s="59">
        <v>0</v>
      </c>
      <c r="O260" s="59">
        <v>0</v>
      </c>
      <c r="P260" s="57">
        <v>40</v>
      </c>
      <c r="Q260" s="57" t="s">
        <v>104</v>
      </c>
      <c r="R260" s="57" t="s">
        <v>90</v>
      </c>
      <c r="S260" s="57" t="s">
        <v>91</v>
      </c>
      <c r="T260" s="57" t="s">
        <v>92</v>
      </c>
    </row>
    <row r="261" spans="1:20">
      <c r="A261" s="55">
        <f t="shared" si="21"/>
        <v>2014</v>
      </c>
      <c r="B261" s="55">
        <f t="shared" si="22"/>
        <v>9</v>
      </c>
      <c r="C261" s="55">
        <f t="shared" si="23"/>
        <v>16</v>
      </c>
      <c r="D261" s="18">
        <f t="shared" si="24"/>
        <v>68.400000000000006</v>
      </c>
      <c r="E261" s="55">
        <f t="shared" si="24"/>
        <v>1</v>
      </c>
      <c r="F261" s="13">
        <f t="shared" si="25"/>
        <v>135.66942148760333</v>
      </c>
      <c r="G261" s="13"/>
      <c r="K261" s="58">
        <v>41898</v>
      </c>
      <c r="L261" s="57">
        <v>68.400000000000006</v>
      </c>
      <c r="M261" s="59">
        <v>1</v>
      </c>
      <c r="N261" s="59">
        <v>0</v>
      </c>
      <c r="O261" s="59">
        <v>0</v>
      </c>
      <c r="P261" s="57">
        <v>40</v>
      </c>
      <c r="Q261" s="57" t="s">
        <v>104</v>
      </c>
      <c r="R261" s="57" t="s">
        <v>90</v>
      </c>
      <c r="S261" s="57" t="s">
        <v>91</v>
      </c>
      <c r="T261" s="57" t="s">
        <v>92</v>
      </c>
    </row>
    <row r="262" spans="1:20">
      <c r="A262" s="55">
        <f t="shared" si="21"/>
        <v>2014</v>
      </c>
      <c r="B262" s="55">
        <f t="shared" si="22"/>
        <v>9</v>
      </c>
      <c r="C262" s="55">
        <f t="shared" si="23"/>
        <v>17</v>
      </c>
      <c r="D262" s="18">
        <f t="shared" si="24"/>
        <v>69.900000000000006</v>
      </c>
      <c r="E262" s="55">
        <f t="shared" si="24"/>
        <v>1</v>
      </c>
      <c r="F262" s="13">
        <f t="shared" si="25"/>
        <v>138.64462809917356</v>
      </c>
      <c r="G262" s="13"/>
      <c r="K262" s="58">
        <v>41899</v>
      </c>
      <c r="L262" s="57">
        <v>69.900000000000006</v>
      </c>
      <c r="M262" s="59">
        <v>1</v>
      </c>
      <c r="N262" s="59">
        <v>0</v>
      </c>
      <c r="O262" s="59">
        <v>0</v>
      </c>
      <c r="P262" s="57">
        <v>40</v>
      </c>
      <c r="Q262" s="57" t="s">
        <v>104</v>
      </c>
      <c r="R262" s="57" t="s">
        <v>90</v>
      </c>
      <c r="S262" s="57" t="s">
        <v>91</v>
      </c>
      <c r="T262" s="57" t="s">
        <v>92</v>
      </c>
    </row>
    <row r="263" spans="1:20">
      <c r="A263" s="55">
        <f t="shared" si="21"/>
        <v>2014</v>
      </c>
      <c r="B263" s="55">
        <f t="shared" si="22"/>
        <v>9</v>
      </c>
      <c r="C263" s="55">
        <f t="shared" si="23"/>
        <v>18</v>
      </c>
      <c r="D263" s="18">
        <f t="shared" si="24"/>
        <v>67.5</v>
      </c>
      <c r="E263" s="55">
        <f t="shared" si="24"/>
        <v>1</v>
      </c>
      <c r="F263" s="13">
        <f t="shared" si="25"/>
        <v>133.88429752066116</v>
      </c>
      <c r="G263" s="13"/>
      <c r="K263" s="58">
        <v>41900</v>
      </c>
      <c r="L263" s="57">
        <v>67.5</v>
      </c>
      <c r="M263" s="59">
        <v>1</v>
      </c>
      <c r="N263" s="59">
        <v>0</v>
      </c>
      <c r="O263" s="59">
        <v>0</v>
      </c>
      <c r="P263" s="57">
        <v>40</v>
      </c>
      <c r="Q263" s="57" t="s">
        <v>104</v>
      </c>
      <c r="R263" s="57" t="s">
        <v>90</v>
      </c>
      <c r="S263" s="57" t="s">
        <v>91</v>
      </c>
      <c r="T263" s="57" t="s">
        <v>92</v>
      </c>
    </row>
    <row r="264" spans="1:20">
      <c r="A264" s="55">
        <f t="shared" si="21"/>
        <v>2014</v>
      </c>
      <c r="B264" s="55">
        <f t="shared" si="22"/>
        <v>9</v>
      </c>
      <c r="C264" s="55">
        <f t="shared" si="23"/>
        <v>19</v>
      </c>
      <c r="D264" s="18">
        <f t="shared" si="24"/>
        <v>64.7</v>
      </c>
      <c r="E264" s="55">
        <f t="shared" si="24"/>
        <v>1</v>
      </c>
      <c r="F264" s="13">
        <f t="shared" si="25"/>
        <v>128.3305785123967</v>
      </c>
      <c r="G264" s="13"/>
      <c r="K264" s="58">
        <v>41901</v>
      </c>
      <c r="L264" s="57">
        <v>64.7</v>
      </c>
      <c r="M264" s="59">
        <v>1</v>
      </c>
      <c r="N264" s="59">
        <v>0</v>
      </c>
      <c r="O264" s="59">
        <v>0</v>
      </c>
      <c r="P264" s="57">
        <v>40</v>
      </c>
      <c r="Q264" s="57" t="s">
        <v>104</v>
      </c>
      <c r="R264" s="57" t="s">
        <v>90</v>
      </c>
      <c r="S264" s="57" t="s">
        <v>91</v>
      </c>
      <c r="T264" s="57" t="s">
        <v>92</v>
      </c>
    </row>
    <row r="265" spans="1:20">
      <c r="A265" s="55">
        <f t="shared" si="21"/>
        <v>2014</v>
      </c>
      <c r="B265" s="55">
        <f t="shared" si="22"/>
        <v>9</v>
      </c>
      <c r="C265" s="55">
        <f t="shared" si="23"/>
        <v>20</v>
      </c>
      <c r="D265" s="18">
        <f t="shared" si="24"/>
        <v>60.6</v>
      </c>
      <c r="E265" s="55">
        <f t="shared" si="24"/>
        <v>1</v>
      </c>
      <c r="F265" s="13">
        <f t="shared" si="25"/>
        <v>120.19834710743802</v>
      </c>
      <c r="G265" s="13"/>
      <c r="K265" s="58">
        <v>41902</v>
      </c>
      <c r="L265" s="57">
        <v>60.6</v>
      </c>
      <c r="M265" s="59">
        <v>1</v>
      </c>
      <c r="N265" s="59">
        <v>0</v>
      </c>
      <c r="O265" s="59">
        <v>0</v>
      </c>
      <c r="P265" s="57">
        <v>40</v>
      </c>
      <c r="Q265" s="57" t="s">
        <v>104</v>
      </c>
      <c r="R265" s="57" t="s">
        <v>90</v>
      </c>
      <c r="S265" s="57" t="s">
        <v>91</v>
      </c>
      <c r="T265" s="57" t="s">
        <v>92</v>
      </c>
    </row>
    <row r="266" spans="1:20">
      <c r="A266" s="55">
        <f t="shared" si="21"/>
        <v>2014</v>
      </c>
      <c r="B266" s="55">
        <f t="shared" si="22"/>
        <v>9</v>
      </c>
      <c r="C266" s="55">
        <f t="shared" si="23"/>
        <v>21</v>
      </c>
      <c r="D266" s="18">
        <f t="shared" si="24"/>
        <v>53.5</v>
      </c>
      <c r="E266" s="55">
        <f t="shared" si="24"/>
        <v>1</v>
      </c>
      <c r="F266" s="13">
        <f t="shared" si="25"/>
        <v>106.11570247933885</v>
      </c>
      <c r="G266" s="13"/>
      <c r="K266" s="58">
        <v>41903</v>
      </c>
      <c r="L266" s="57">
        <v>53.5</v>
      </c>
      <c r="M266" s="59">
        <v>1</v>
      </c>
      <c r="N266" s="59">
        <v>0</v>
      </c>
      <c r="O266" s="59">
        <v>0</v>
      </c>
      <c r="P266" s="57">
        <v>40</v>
      </c>
      <c r="Q266" s="57" t="s">
        <v>104</v>
      </c>
      <c r="R266" s="57" t="s">
        <v>90</v>
      </c>
      <c r="S266" s="57" t="s">
        <v>91</v>
      </c>
      <c r="T266" s="57" t="s">
        <v>92</v>
      </c>
    </row>
    <row r="267" spans="1:20">
      <c r="A267" s="55">
        <f t="shared" si="21"/>
        <v>2014</v>
      </c>
      <c r="B267" s="55">
        <f t="shared" si="22"/>
        <v>9</v>
      </c>
      <c r="C267" s="55">
        <f t="shared" si="23"/>
        <v>22</v>
      </c>
      <c r="D267" s="18">
        <f t="shared" si="24"/>
        <v>48</v>
      </c>
      <c r="E267" s="55">
        <f t="shared" si="24"/>
        <v>1</v>
      </c>
      <c r="F267" s="13">
        <f t="shared" si="25"/>
        <v>95.206611570247929</v>
      </c>
      <c r="G267" s="13"/>
      <c r="K267" s="58">
        <v>41904</v>
      </c>
      <c r="L267" s="57">
        <v>48</v>
      </c>
      <c r="M267" s="59">
        <v>1</v>
      </c>
      <c r="N267" s="59">
        <v>0</v>
      </c>
      <c r="O267" s="59">
        <v>0</v>
      </c>
      <c r="P267" s="57">
        <v>40</v>
      </c>
      <c r="Q267" s="57" t="s">
        <v>104</v>
      </c>
      <c r="R267" s="57" t="s">
        <v>90</v>
      </c>
      <c r="S267" s="57" t="s">
        <v>91</v>
      </c>
      <c r="T267" s="57" t="s">
        <v>92</v>
      </c>
    </row>
    <row r="268" spans="1:20">
      <c r="A268" s="55">
        <f t="shared" si="21"/>
        <v>2014</v>
      </c>
      <c r="B268" s="55">
        <f t="shared" si="22"/>
        <v>9</v>
      </c>
      <c r="C268" s="55">
        <f t="shared" si="23"/>
        <v>23</v>
      </c>
      <c r="D268" s="18">
        <f t="shared" si="24"/>
        <v>54.3</v>
      </c>
      <c r="E268" s="55">
        <f t="shared" si="24"/>
        <v>1</v>
      </c>
      <c r="F268" s="13">
        <f t="shared" si="25"/>
        <v>107.70247933884298</v>
      </c>
      <c r="G268" s="13"/>
      <c r="K268" s="58">
        <v>41905</v>
      </c>
      <c r="L268" s="57">
        <v>54.3</v>
      </c>
      <c r="M268" s="59">
        <v>1</v>
      </c>
      <c r="N268" s="59">
        <v>0</v>
      </c>
      <c r="O268" s="59">
        <v>0</v>
      </c>
      <c r="P268" s="57">
        <v>40</v>
      </c>
      <c r="Q268" s="57" t="s">
        <v>104</v>
      </c>
      <c r="R268" s="57" t="s">
        <v>90</v>
      </c>
      <c r="S268" s="57" t="s">
        <v>91</v>
      </c>
      <c r="T268" s="57" t="s">
        <v>92</v>
      </c>
    </row>
    <row r="269" spans="1:20">
      <c r="A269" s="55">
        <f t="shared" si="21"/>
        <v>2014</v>
      </c>
      <c r="B269" s="55">
        <f t="shared" si="22"/>
        <v>9</v>
      </c>
      <c r="C269" s="55">
        <f t="shared" si="23"/>
        <v>24</v>
      </c>
      <c r="D269" s="18">
        <f t="shared" si="24"/>
        <v>58.4</v>
      </c>
      <c r="E269" s="55">
        <f t="shared" si="24"/>
        <v>1</v>
      </c>
      <c r="F269" s="13">
        <f t="shared" si="25"/>
        <v>115.83471074380165</v>
      </c>
      <c r="G269" s="13"/>
      <c r="K269" s="58">
        <v>41906</v>
      </c>
      <c r="L269" s="57">
        <v>58.4</v>
      </c>
      <c r="M269" s="59">
        <v>1</v>
      </c>
      <c r="N269" s="59">
        <v>0</v>
      </c>
      <c r="O269" s="59">
        <v>0</v>
      </c>
      <c r="P269" s="57">
        <v>40</v>
      </c>
      <c r="Q269" s="57" t="s">
        <v>104</v>
      </c>
      <c r="R269" s="57" t="s">
        <v>90</v>
      </c>
      <c r="S269" s="57" t="s">
        <v>91</v>
      </c>
      <c r="T269" s="57" t="s">
        <v>92</v>
      </c>
    </row>
    <row r="270" spans="1:20">
      <c r="A270" s="55">
        <f t="shared" si="21"/>
        <v>2014</v>
      </c>
      <c r="B270" s="55">
        <f t="shared" si="22"/>
        <v>9</v>
      </c>
      <c r="C270" s="55">
        <f t="shared" si="23"/>
        <v>25</v>
      </c>
      <c r="D270" s="18">
        <f t="shared" si="24"/>
        <v>54.5</v>
      </c>
      <c r="E270" s="55">
        <f t="shared" si="24"/>
        <v>1</v>
      </c>
      <c r="F270" s="13">
        <f t="shared" si="25"/>
        <v>108.09917355371901</v>
      </c>
      <c r="G270" s="13"/>
      <c r="K270" s="58">
        <v>41907</v>
      </c>
      <c r="L270" s="57">
        <v>54.5</v>
      </c>
      <c r="M270" s="59">
        <v>1</v>
      </c>
      <c r="N270" s="59">
        <v>0</v>
      </c>
      <c r="O270" s="59">
        <v>0</v>
      </c>
      <c r="P270" s="57">
        <v>40</v>
      </c>
      <c r="Q270" s="57" t="s">
        <v>104</v>
      </c>
      <c r="R270" s="57" t="s">
        <v>90</v>
      </c>
      <c r="S270" s="57" t="s">
        <v>91</v>
      </c>
      <c r="T270" s="57" t="s">
        <v>92</v>
      </c>
    </row>
    <row r="271" spans="1:20">
      <c r="A271" s="55">
        <f t="shared" si="21"/>
        <v>2014</v>
      </c>
      <c r="B271" s="55">
        <f t="shared" si="22"/>
        <v>9</v>
      </c>
      <c r="C271" s="55">
        <f t="shared" si="23"/>
        <v>26</v>
      </c>
      <c r="D271" s="18">
        <f t="shared" si="24"/>
        <v>49.6</v>
      </c>
      <c r="E271" s="55">
        <f t="shared" si="24"/>
        <v>1</v>
      </c>
      <c r="F271" s="13">
        <f t="shared" si="25"/>
        <v>98.380165289256198</v>
      </c>
      <c r="G271" s="13"/>
      <c r="K271" s="58">
        <v>41908</v>
      </c>
      <c r="L271" s="57">
        <v>49.6</v>
      </c>
      <c r="M271" s="59">
        <v>1</v>
      </c>
      <c r="N271" s="59">
        <v>0</v>
      </c>
      <c r="O271" s="59">
        <v>0</v>
      </c>
      <c r="P271" s="57">
        <v>40</v>
      </c>
      <c r="Q271" s="57" t="s">
        <v>104</v>
      </c>
      <c r="R271" s="57" t="s">
        <v>90</v>
      </c>
      <c r="S271" s="57" t="s">
        <v>91</v>
      </c>
      <c r="T271" s="57" t="s">
        <v>92</v>
      </c>
    </row>
    <row r="272" spans="1:20">
      <c r="A272" s="55">
        <f t="shared" si="21"/>
        <v>2014</v>
      </c>
      <c r="B272" s="55">
        <f t="shared" si="22"/>
        <v>9</v>
      </c>
      <c r="C272" s="55">
        <f t="shared" si="23"/>
        <v>27</v>
      </c>
      <c r="D272" s="18">
        <f t="shared" si="24"/>
        <v>44.1</v>
      </c>
      <c r="E272" s="55">
        <f t="shared" si="24"/>
        <v>1</v>
      </c>
      <c r="F272" s="13">
        <f t="shared" si="25"/>
        <v>87.471074380165291</v>
      </c>
      <c r="G272" s="13"/>
      <c r="K272" s="58">
        <v>41909</v>
      </c>
      <c r="L272" s="57">
        <v>44.1</v>
      </c>
      <c r="M272" s="59">
        <v>1</v>
      </c>
      <c r="N272" s="59">
        <v>0</v>
      </c>
      <c r="O272" s="59">
        <v>0</v>
      </c>
      <c r="P272" s="57">
        <v>40</v>
      </c>
      <c r="Q272" s="57" t="s">
        <v>104</v>
      </c>
      <c r="R272" s="57" t="s">
        <v>90</v>
      </c>
      <c r="S272" s="57" t="s">
        <v>91</v>
      </c>
      <c r="T272" s="57" t="s">
        <v>92</v>
      </c>
    </row>
    <row r="273" spans="1:20">
      <c r="A273" s="55">
        <f t="shared" si="21"/>
        <v>2014</v>
      </c>
      <c r="B273" s="55">
        <f t="shared" si="22"/>
        <v>9</v>
      </c>
      <c r="C273" s="55">
        <f t="shared" si="23"/>
        <v>28</v>
      </c>
      <c r="D273" s="18">
        <f t="shared" si="24"/>
        <v>84.2</v>
      </c>
      <c r="E273" s="55">
        <f t="shared" si="24"/>
        <v>1</v>
      </c>
      <c r="F273" s="13">
        <f t="shared" si="25"/>
        <v>167.00826446280993</v>
      </c>
      <c r="G273" s="13"/>
      <c r="K273" s="58">
        <v>41910</v>
      </c>
      <c r="L273" s="57">
        <v>84.2</v>
      </c>
      <c r="M273" s="59">
        <v>1</v>
      </c>
      <c r="N273" s="59">
        <v>0</v>
      </c>
      <c r="O273" s="59">
        <v>0</v>
      </c>
      <c r="P273" s="57">
        <v>40</v>
      </c>
      <c r="Q273" s="57" t="s">
        <v>104</v>
      </c>
      <c r="R273" s="57" t="s">
        <v>90</v>
      </c>
      <c r="S273" s="57" t="s">
        <v>91</v>
      </c>
      <c r="T273" s="57" t="s">
        <v>92</v>
      </c>
    </row>
    <row r="274" spans="1:20">
      <c r="A274" s="55">
        <f t="shared" si="21"/>
        <v>2014</v>
      </c>
      <c r="B274" s="55">
        <f t="shared" si="22"/>
        <v>9</v>
      </c>
      <c r="C274" s="55">
        <f t="shared" si="23"/>
        <v>29</v>
      </c>
      <c r="D274" s="18">
        <f t="shared" si="24"/>
        <v>46.3</v>
      </c>
      <c r="E274" s="55">
        <f t="shared" si="24"/>
        <v>1</v>
      </c>
      <c r="F274" s="13">
        <f t="shared" si="25"/>
        <v>91.834710743801651</v>
      </c>
      <c r="G274" s="13"/>
      <c r="K274" s="58">
        <v>41911</v>
      </c>
      <c r="L274" s="57">
        <v>46.3</v>
      </c>
      <c r="M274" s="59">
        <v>1</v>
      </c>
      <c r="N274" s="59">
        <v>0</v>
      </c>
      <c r="O274" s="59">
        <v>0</v>
      </c>
      <c r="P274" s="57">
        <v>40</v>
      </c>
      <c r="Q274" s="57" t="s">
        <v>104</v>
      </c>
      <c r="R274" s="57" t="s">
        <v>90</v>
      </c>
      <c r="S274" s="57" t="s">
        <v>91</v>
      </c>
      <c r="T274" s="57" t="s">
        <v>92</v>
      </c>
    </row>
    <row r="275" spans="1:20">
      <c r="A275" s="55">
        <f t="shared" si="21"/>
        <v>2014</v>
      </c>
      <c r="B275" s="55">
        <f t="shared" si="22"/>
        <v>9</v>
      </c>
      <c r="C275" s="55">
        <f t="shared" si="23"/>
        <v>30</v>
      </c>
      <c r="D275" s="18">
        <f t="shared" si="24"/>
        <v>42.1</v>
      </c>
      <c r="E275" s="55">
        <f t="shared" si="24"/>
        <v>1</v>
      </c>
      <c r="F275" s="13">
        <f t="shared" si="25"/>
        <v>83.504132231404967</v>
      </c>
      <c r="G275" s="13"/>
      <c r="K275" s="58">
        <v>41912</v>
      </c>
      <c r="L275" s="57">
        <v>42.1</v>
      </c>
      <c r="M275" s="59">
        <v>1</v>
      </c>
      <c r="N275" s="59">
        <v>0</v>
      </c>
      <c r="O275" s="59">
        <v>0</v>
      </c>
      <c r="P275" s="57">
        <v>40</v>
      </c>
      <c r="Q275" s="57" t="s">
        <v>104</v>
      </c>
      <c r="R275" s="57" t="s">
        <v>90</v>
      </c>
      <c r="S275" s="57" t="s">
        <v>91</v>
      </c>
      <c r="T275" s="57" t="s">
        <v>92</v>
      </c>
    </row>
    <row r="276" spans="1:20">
      <c r="A276" s="55">
        <f t="shared" si="21"/>
        <v>2014</v>
      </c>
      <c r="B276" s="55">
        <f t="shared" si="22"/>
        <v>10</v>
      </c>
      <c r="C276" s="55">
        <f t="shared" si="23"/>
        <v>1</v>
      </c>
      <c r="D276" s="18">
        <f t="shared" si="24"/>
        <v>43.4</v>
      </c>
      <c r="E276" s="55">
        <f t="shared" si="24"/>
        <v>1</v>
      </c>
      <c r="F276" s="13">
        <f t="shared" si="25"/>
        <v>86.082644628099175</v>
      </c>
      <c r="G276" s="13"/>
      <c r="K276" s="58">
        <v>41913</v>
      </c>
      <c r="L276" s="57">
        <v>43.4</v>
      </c>
      <c r="M276" s="59">
        <v>1</v>
      </c>
      <c r="N276" s="59">
        <v>0</v>
      </c>
      <c r="O276" s="59">
        <v>0</v>
      </c>
      <c r="P276" s="57">
        <v>40</v>
      </c>
      <c r="Q276" s="57" t="s">
        <v>104</v>
      </c>
      <c r="R276" s="57" t="s">
        <v>90</v>
      </c>
      <c r="S276" s="57" t="s">
        <v>91</v>
      </c>
      <c r="T276" s="57" t="s">
        <v>92</v>
      </c>
    </row>
    <row r="277" spans="1:20">
      <c r="A277" s="55">
        <f t="shared" si="21"/>
        <v>2014</v>
      </c>
      <c r="B277" s="55">
        <f t="shared" si="22"/>
        <v>10</v>
      </c>
      <c r="C277" s="55">
        <f t="shared" si="23"/>
        <v>2</v>
      </c>
      <c r="D277" s="18">
        <f t="shared" si="24"/>
        <v>88.1</v>
      </c>
      <c r="E277" s="55">
        <f t="shared" si="24"/>
        <v>1</v>
      </c>
      <c r="F277" s="13">
        <f t="shared" si="25"/>
        <v>174.74380165289256</v>
      </c>
      <c r="G277" s="13"/>
      <c r="K277" s="58">
        <v>41914</v>
      </c>
      <c r="L277" s="57">
        <v>88.1</v>
      </c>
      <c r="M277" s="59">
        <v>1</v>
      </c>
      <c r="N277" s="59">
        <v>0</v>
      </c>
      <c r="O277" s="59">
        <v>0</v>
      </c>
      <c r="P277" s="57">
        <v>40</v>
      </c>
      <c r="Q277" s="57" t="s">
        <v>104</v>
      </c>
      <c r="R277" s="57" t="s">
        <v>90</v>
      </c>
      <c r="S277" s="57" t="s">
        <v>91</v>
      </c>
      <c r="T277" s="57" t="s">
        <v>92</v>
      </c>
    </row>
    <row r="278" spans="1:20">
      <c r="A278" s="55">
        <f t="shared" si="21"/>
        <v>2014</v>
      </c>
      <c r="B278" s="55">
        <f t="shared" si="22"/>
        <v>10</v>
      </c>
      <c r="C278" s="55">
        <f t="shared" si="23"/>
        <v>3</v>
      </c>
      <c r="D278" s="18">
        <f t="shared" si="24"/>
        <v>126</v>
      </c>
      <c r="E278" s="55">
        <f t="shared" si="24"/>
        <v>1</v>
      </c>
      <c r="F278" s="13">
        <f t="shared" si="25"/>
        <v>249.91735537190084</v>
      </c>
      <c r="G278" s="13"/>
      <c r="K278" s="58">
        <v>41915</v>
      </c>
      <c r="L278" s="57">
        <v>126</v>
      </c>
      <c r="M278" s="59">
        <v>1</v>
      </c>
      <c r="N278" s="59">
        <v>0</v>
      </c>
      <c r="O278" s="59">
        <v>0</v>
      </c>
      <c r="P278" s="57">
        <v>40</v>
      </c>
      <c r="Q278" s="57" t="s">
        <v>104</v>
      </c>
      <c r="R278" s="57" t="s">
        <v>90</v>
      </c>
      <c r="S278" s="57" t="s">
        <v>91</v>
      </c>
      <c r="T278" s="57" t="s">
        <v>92</v>
      </c>
    </row>
    <row r="279" spans="1:20">
      <c r="A279" s="55">
        <f t="shared" si="21"/>
        <v>2014</v>
      </c>
      <c r="B279" s="55">
        <f t="shared" si="22"/>
        <v>10</v>
      </c>
      <c r="C279" s="55">
        <f t="shared" si="23"/>
        <v>4</v>
      </c>
      <c r="D279" s="18">
        <f t="shared" si="24"/>
        <v>87.7</v>
      </c>
      <c r="E279" s="55">
        <f t="shared" si="24"/>
        <v>1</v>
      </c>
      <c r="F279" s="13">
        <f t="shared" si="25"/>
        <v>173.95041322314052</v>
      </c>
      <c r="G279" s="13"/>
      <c r="K279" s="58">
        <v>41916</v>
      </c>
      <c r="L279" s="57">
        <v>87.7</v>
      </c>
      <c r="M279" s="59">
        <v>1</v>
      </c>
      <c r="N279" s="59">
        <v>0</v>
      </c>
      <c r="O279" s="59">
        <v>0</v>
      </c>
      <c r="P279" s="57">
        <v>40</v>
      </c>
      <c r="Q279" s="57" t="s">
        <v>104</v>
      </c>
      <c r="R279" s="57" t="s">
        <v>90</v>
      </c>
      <c r="S279" s="57" t="s">
        <v>91</v>
      </c>
      <c r="T279" s="57" t="s">
        <v>92</v>
      </c>
    </row>
    <row r="280" spans="1:20">
      <c r="A280" s="55">
        <f t="shared" si="21"/>
        <v>2014</v>
      </c>
      <c r="B280" s="55">
        <f t="shared" si="22"/>
        <v>10</v>
      </c>
      <c r="C280" s="55">
        <f t="shared" si="23"/>
        <v>5</v>
      </c>
      <c r="D280" s="18">
        <f t="shared" si="24"/>
        <v>66</v>
      </c>
      <c r="E280" s="55">
        <f t="shared" si="24"/>
        <v>1</v>
      </c>
      <c r="F280" s="13">
        <f t="shared" si="25"/>
        <v>130.90909090909091</v>
      </c>
      <c r="G280" s="13"/>
      <c r="K280" s="58">
        <v>41917</v>
      </c>
      <c r="L280" s="57">
        <v>66</v>
      </c>
      <c r="M280" s="59">
        <v>1</v>
      </c>
      <c r="N280" s="59">
        <v>0</v>
      </c>
      <c r="O280" s="59">
        <v>0</v>
      </c>
      <c r="P280" s="57">
        <v>40</v>
      </c>
      <c r="Q280" s="57" t="s">
        <v>104</v>
      </c>
      <c r="R280" s="57" t="s">
        <v>90</v>
      </c>
      <c r="S280" s="57" t="s">
        <v>91</v>
      </c>
      <c r="T280" s="57" t="s">
        <v>92</v>
      </c>
    </row>
    <row r="281" spans="1:20">
      <c r="A281" s="55">
        <f t="shared" si="21"/>
        <v>2014</v>
      </c>
      <c r="B281" s="55">
        <f t="shared" si="22"/>
        <v>10</v>
      </c>
      <c r="C281" s="55">
        <f t="shared" si="23"/>
        <v>6</v>
      </c>
      <c r="D281" s="18">
        <f t="shared" si="24"/>
        <v>59.2</v>
      </c>
      <c r="E281" s="55">
        <f t="shared" si="24"/>
        <v>1</v>
      </c>
      <c r="F281" s="13">
        <f t="shared" si="25"/>
        <v>117.42148760330579</v>
      </c>
      <c r="G281" s="13"/>
      <c r="K281" s="58">
        <v>41918</v>
      </c>
      <c r="L281" s="57">
        <v>59.2</v>
      </c>
      <c r="M281" s="59">
        <v>1</v>
      </c>
      <c r="N281" s="59">
        <v>0</v>
      </c>
      <c r="O281" s="59">
        <v>0</v>
      </c>
      <c r="P281" s="57">
        <v>40</v>
      </c>
      <c r="Q281" s="57" t="s">
        <v>104</v>
      </c>
      <c r="R281" s="57" t="s">
        <v>90</v>
      </c>
      <c r="S281" s="57" t="s">
        <v>91</v>
      </c>
      <c r="T281" s="57" t="s">
        <v>92</v>
      </c>
    </row>
    <row r="282" spans="1:20">
      <c r="A282" s="55">
        <f t="shared" si="21"/>
        <v>2014</v>
      </c>
      <c r="B282" s="55">
        <f t="shared" si="22"/>
        <v>10</v>
      </c>
      <c r="C282" s="55">
        <f t="shared" si="23"/>
        <v>7</v>
      </c>
      <c r="D282" s="18">
        <f t="shared" si="24"/>
        <v>54.9</v>
      </c>
      <c r="E282" s="55">
        <f t="shared" si="24"/>
        <v>1</v>
      </c>
      <c r="F282" s="13">
        <f t="shared" si="25"/>
        <v>108.89256198347107</v>
      </c>
      <c r="G282" s="13"/>
      <c r="K282" s="58">
        <v>41919</v>
      </c>
      <c r="L282" s="57">
        <v>54.9</v>
      </c>
      <c r="M282" s="59">
        <v>1</v>
      </c>
      <c r="N282" s="59">
        <v>0</v>
      </c>
      <c r="O282" s="59">
        <v>0</v>
      </c>
      <c r="P282" s="57">
        <v>40</v>
      </c>
      <c r="Q282" s="57" t="s">
        <v>104</v>
      </c>
      <c r="R282" s="57" t="s">
        <v>90</v>
      </c>
      <c r="S282" s="57" t="s">
        <v>91</v>
      </c>
      <c r="T282" s="57" t="s">
        <v>92</v>
      </c>
    </row>
    <row r="283" spans="1:20">
      <c r="A283" s="55">
        <f t="shared" si="21"/>
        <v>2014</v>
      </c>
      <c r="B283" s="55">
        <f t="shared" si="22"/>
        <v>10</v>
      </c>
      <c r="C283" s="55">
        <f t="shared" si="23"/>
        <v>8</v>
      </c>
      <c r="D283" s="18">
        <f t="shared" si="24"/>
        <v>50.4</v>
      </c>
      <c r="E283" s="55">
        <f t="shared" si="24"/>
        <v>1</v>
      </c>
      <c r="F283" s="13">
        <f t="shared" si="25"/>
        <v>99.966942148760324</v>
      </c>
      <c r="G283" s="13"/>
      <c r="K283" s="58">
        <v>41920</v>
      </c>
      <c r="L283" s="57">
        <v>50.4</v>
      </c>
      <c r="M283" s="59">
        <v>1</v>
      </c>
      <c r="N283" s="59">
        <v>0</v>
      </c>
      <c r="O283" s="59">
        <v>0</v>
      </c>
      <c r="P283" s="57">
        <v>40</v>
      </c>
      <c r="Q283" s="57" t="s">
        <v>104</v>
      </c>
      <c r="R283" s="57" t="s">
        <v>90</v>
      </c>
      <c r="S283" s="57" t="s">
        <v>91</v>
      </c>
      <c r="T283" s="57" t="s">
        <v>92</v>
      </c>
    </row>
    <row r="284" spans="1:20">
      <c r="A284" s="55">
        <f t="shared" si="21"/>
        <v>2014</v>
      </c>
      <c r="B284" s="55">
        <f t="shared" si="22"/>
        <v>10</v>
      </c>
      <c r="C284" s="55">
        <f t="shared" si="23"/>
        <v>9</v>
      </c>
      <c r="D284" s="18">
        <f t="shared" si="24"/>
        <v>48.6</v>
      </c>
      <c r="E284" s="55">
        <f t="shared" si="24"/>
        <v>0.45</v>
      </c>
      <c r="F284" s="13">
        <f t="shared" si="25"/>
        <v>96.396694214876035</v>
      </c>
      <c r="G284" s="13"/>
      <c r="K284" s="58">
        <v>41921</v>
      </c>
      <c r="L284" s="57">
        <v>48.6</v>
      </c>
      <c r="M284" s="59">
        <v>0.45</v>
      </c>
      <c r="N284" s="59">
        <v>0</v>
      </c>
      <c r="O284" s="59">
        <v>0.55000000000000004</v>
      </c>
      <c r="P284" s="57">
        <v>40</v>
      </c>
      <c r="Q284" s="57" t="s">
        <v>104</v>
      </c>
      <c r="R284" s="57" t="s">
        <v>90</v>
      </c>
      <c r="S284" s="57" t="s">
        <v>91</v>
      </c>
      <c r="T284" s="57" t="s">
        <v>92</v>
      </c>
    </row>
    <row r="285" spans="1:20">
      <c r="A285" s="55">
        <f t="shared" si="21"/>
        <v>2014</v>
      </c>
      <c r="B285" s="55">
        <f t="shared" si="22"/>
        <v>10</v>
      </c>
      <c r="C285" s="55">
        <f t="shared" si="23"/>
        <v>10</v>
      </c>
      <c r="D285" s="18">
        <f t="shared" si="24"/>
        <v>49</v>
      </c>
      <c r="E285" s="55" t="str">
        <f t="shared" si="24"/>
        <v>P</v>
      </c>
      <c r="F285" s="13">
        <f t="shared" si="25"/>
        <v>97.190082644628106</v>
      </c>
      <c r="G285" s="13"/>
      <c r="K285" s="61">
        <v>41922</v>
      </c>
      <c r="L285" s="60">
        <v>49</v>
      </c>
      <c r="M285" s="60" t="s">
        <v>2</v>
      </c>
    </row>
    <row r="286" spans="1:20">
      <c r="A286" s="55">
        <f t="shared" si="21"/>
        <v>2014</v>
      </c>
      <c r="B286" s="55">
        <f t="shared" si="22"/>
        <v>10</v>
      </c>
      <c r="C286" s="55">
        <f t="shared" si="23"/>
        <v>11</v>
      </c>
      <c r="D286" s="18">
        <f t="shared" si="24"/>
        <v>49</v>
      </c>
      <c r="E286" s="55" t="str">
        <f t="shared" si="24"/>
        <v>P</v>
      </c>
      <c r="F286" s="13">
        <f t="shared" si="25"/>
        <v>97.190082644628106</v>
      </c>
      <c r="G286" s="13"/>
      <c r="K286" s="61">
        <v>41923</v>
      </c>
      <c r="L286" s="60">
        <v>49</v>
      </c>
      <c r="M286" s="60" t="s">
        <v>2</v>
      </c>
    </row>
    <row r="287" spans="1:20">
      <c r="A287" s="55">
        <f t="shared" si="21"/>
        <v>2014</v>
      </c>
      <c r="B287" s="55">
        <f t="shared" si="22"/>
        <v>10</v>
      </c>
      <c r="C287" s="55">
        <f t="shared" si="23"/>
        <v>12</v>
      </c>
      <c r="D287" s="18">
        <f t="shared" si="24"/>
        <v>53</v>
      </c>
      <c r="E287" s="55" t="str">
        <f t="shared" si="24"/>
        <v>P</v>
      </c>
      <c r="F287" s="13">
        <f t="shared" si="25"/>
        <v>105.12396694214877</v>
      </c>
      <c r="G287" s="13"/>
      <c r="K287" s="61">
        <v>41924</v>
      </c>
      <c r="L287" s="60">
        <v>53</v>
      </c>
      <c r="M287" s="60" t="s">
        <v>2</v>
      </c>
    </row>
    <row r="288" spans="1:20">
      <c r="A288" s="55">
        <f t="shared" si="21"/>
        <v>2014</v>
      </c>
      <c r="B288" s="55">
        <f t="shared" si="22"/>
        <v>10</v>
      </c>
      <c r="C288" s="55">
        <f t="shared" si="23"/>
        <v>13</v>
      </c>
      <c r="D288" s="18">
        <f t="shared" si="24"/>
        <v>61</v>
      </c>
      <c r="E288" s="55" t="str">
        <f t="shared" si="24"/>
        <v>P</v>
      </c>
      <c r="F288" s="13">
        <f t="shared" si="25"/>
        <v>120.99173553719008</v>
      </c>
      <c r="G288" s="13"/>
      <c r="K288" s="61">
        <v>41925</v>
      </c>
      <c r="L288" s="60">
        <v>61</v>
      </c>
      <c r="M288" s="60" t="s">
        <v>2</v>
      </c>
    </row>
    <row r="289" spans="1:13">
      <c r="A289" s="55">
        <f t="shared" si="21"/>
        <v>2014</v>
      </c>
      <c r="B289" s="55">
        <f t="shared" si="22"/>
        <v>10</v>
      </c>
      <c r="C289" s="55">
        <f t="shared" si="23"/>
        <v>14</v>
      </c>
      <c r="D289" s="18">
        <f t="shared" si="24"/>
        <v>57</v>
      </c>
      <c r="E289" s="55" t="str">
        <f t="shared" si="24"/>
        <v>P</v>
      </c>
      <c r="F289" s="13">
        <f t="shared" si="25"/>
        <v>113.05785123966942</v>
      </c>
      <c r="G289" s="13"/>
      <c r="K289" s="61">
        <v>41926</v>
      </c>
      <c r="L289" s="60">
        <v>57</v>
      </c>
      <c r="M289" s="60" t="s">
        <v>2</v>
      </c>
    </row>
    <row r="290" spans="1:13">
      <c r="A290" s="55">
        <f t="shared" si="21"/>
        <v>2014</v>
      </c>
      <c r="B290" s="55">
        <f t="shared" si="22"/>
        <v>10</v>
      </c>
      <c r="C290" s="55">
        <f t="shared" si="23"/>
        <v>15</v>
      </c>
      <c r="D290" s="18">
        <f t="shared" si="24"/>
        <v>54</v>
      </c>
      <c r="E290" s="55" t="str">
        <f t="shared" si="24"/>
        <v>P</v>
      </c>
      <c r="F290" s="13">
        <f t="shared" si="25"/>
        <v>107.10743801652893</v>
      </c>
      <c r="G290" s="13"/>
      <c r="K290" s="61">
        <v>41927</v>
      </c>
      <c r="L290" s="60">
        <v>54</v>
      </c>
      <c r="M290" s="60" t="s">
        <v>2</v>
      </c>
    </row>
    <row r="291" spans="1:13">
      <c r="A291" s="55">
        <f t="shared" si="21"/>
        <v>2014</v>
      </c>
      <c r="B291" s="55">
        <f t="shared" si="22"/>
        <v>10</v>
      </c>
      <c r="C291" s="55">
        <f t="shared" si="23"/>
        <v>16</v>
      </c>
      <c r="D291" s="18">
        <f t="shared" si="24"/>
        <v>55</v>
      </c>
      <c r="E291" s="55" t="str">
        <f t="shared" si="24"/>
        <v>P</v>
      </c>
      <c r="F291" s="13">
        <f t="shared" si="25"/>
        <v>109.09090909090909</v>
      </c>
      <c r="G291" s="13"/>
      <c r="K291" s="61">
        <v>41928</v>
      </c>
      <c r="L291" s="60">
        <v>55</v>
      </c>
      <c r="M291" s="60" t="s">
        <v>2</v>
      </c>
    </row>
    <row r="292" spans="1:13">
      <c r="A292" s="55">
        <f t="shared" si="21"/>
        <v>2014</v>
      </c>
      <c r="B292" s="55">
        <f t="shared" si="22"/>
        <v>10</v>
      </c>
      <c r="C292" s="55">
        <f t="shared" si="23"/>
        <v>17</v>
      </c>
      <c r="D292" s="18">
        <f t="shared" si="24"/>
        <v>53</v>
      </c>
      <c r="E292" s="55" t="str">
        <f t="shared" si="24"/>
        <v>P</v>
      </c>
      <c r="F292" s="13">
        <f t="shared" si="25"/>
        <v>105.12396694214877</v>
      </c>
      <c r="G292" s="13"/>
      <c r="K292" s="61">
        <v>41929</v>
      </c>
      <c r="L292" s="60">
        <v>53</v>
      </c>
      <c r="M292" s="60" t="s">
        <v>2</v>
      </c>
    </row>
    <row r="293" spans="1:13">
      <c r="A293" s="55">
        <f t="shared" si="21"/>
        <v>2014</v>
      </c>
      <c r="B293" s="55">
        <f t="shared" si="22"/>
        <v>10</v>
      </c>
      <c r="C293" s="55">
        <f t="shared" si="23"/>
        <v>18</v>
      </c>
      <c r="D293" s="18">
        <f t="shared" si="24"/>
        <v>52</v>
      </c>
      <c r="E293" s="55" t="str">
        <f t="shared" si="24"/>
        <v>P</v>
      </c>
      <c r="F293" s="13">
        <f t="shared" si="25"/>
        <v>103.14049586776859</v>
      </c>
      <c r="G293" s="13"/>
      <c r="K293" s="61">
        <v>41930</v>
      </c>
      <c r="L293" s="60">
        <v>52</v>
      </c>
      <c r="M293" s="60" t="s">
        <v>2</v>
      </c>
    </row>
    <row r="294" spans="1:13">
      <c r="A294" s="55">
        <f t="shared" si="21"/>
        <v>2014</v>
      </c>
      <c r="B294" s="55">
        <f t="shared" si="22"/>
        <v>10</v>
      </c>
      <c r="C294" s="55">
        <f t="shared" si="23"/>
        <v>19</v>
      </c>
      <c r="D294" s="18">
        <f t="shared" si="24"/>
        <v>54</v>
      </c>
      <c r="E294" s="55" t="str">
        <f t="shared" si="24"/>
        <v>P</v>
      </c>
      <c r="F294" s="13">
        <f t="shared" si="25"/>
        <v>107.10743801652893</v>
      </c>
      <c r="G294" s="13"/>
      <c r="K294" s="61">
        <v>41931</v>
      </c>
      <c r="L294" s="60">
        <v>54</v>
      </c>
      <c r="M294" s="60" t="s">
        <v>2</v>
      </c>
    </row>
    <row r="295" spans="1:13">
      <c r="A295" s="55">
        <f t="shared" si="21"/>
        <v>2014</v>
      </c>
      <c r="B295" s="55">
        <f t="shared" si="22"/>
        <v>10</v>
      </c>
      <c r="C295" s="55">
        <f t="shared" si="23"/>
        <v>20</v>
      </c>
      <c r="D295" s="18">
        <f t="shared" si="24"/>
        <v>56</v>
      </c>
      <c r="E295" s="55" t="str">
        <f t="shared" si="24"/>
        <v>P</v>
      </c>
      <c r="F295" s="13">
        <f t="shared" si="25"/>
        <v>111.07438016528926</v>
      </c>
      <c r="G295" s="13"/>
      <c r="K295" s="61">
        <v>41932</v>
      </c>
      <c r="L295" s="60">
        <v>56</v>
      </c>
      <c r="M295" s="60" t="s">
        <v>2</v>
      </c>
    </row>
    <row r="296" spans="1:13">
      <c r="A296" s="55">
        <f t="shared" si="21"/>
        <v>2014</v>
      </c>
      <c r="B296" s="55">
        <f t="shared" si="22"/>
        <v>10</v>
      </c>
      <c r="C296" s="55">
        <f t="shared" si="23"/>
        <v>21</v>
      </c>
      <c r="D296" s="18">
        <f t="shared" si="24"/>
        <v>56</v>
      </c>
      <c r="E296" s="55" t="str">
        <f t="shared" si="24"/>
        <v>P</v>
      </c>
      <c r="F296" s="13">
        <f t="shared" si="25"/>
        <v>111.07438016528926</v>
      </c>
      <c r="G296" s="13"/>
      <c r="K296" s="61">
        <v>41933</v>
      </c>
      <c r="L296" s="60">
        <v>56</v>
      </c>
      <c r="M296" s="60" t="s">
        <v>2</v>
      </c>
    </row>
    <row r="297" spans="1:13">
      <c r="A297" s="55">
        <f t="shared" si="21"/>
        <v>2014</v>
      </c>
      <c r="B297" s="55">
        <f t="shared" si="22"/>
        <v>10</v>
      </c>
      <c r="C297" s="55">
        <f t="shared" si="23"/>
        <v>22</v>
      </c>
      <c r="D297" s="18">
        <f t="shared" si="24"/>
        <v>59</v>
      </c>
      <c r="E297" s="55" t="str">
        <f t="shared" si="24"/>
        <v>P</v>
      </c>
      <c r="F297" s="13">
        <f t="shared" si="25"/>
        <v>117.02479338842976</v>
      </c>
      <c r="G297" s="13"/>
      <c r="K297" s="61">
        <v>41934</v>
      </c>
      <c r="L297" s="60">
        <v>59</v>
      </c>
      <c r="M297" s="60" t="s">
        <v>2</v>
      </c>
    </row>
    <row r="298" spans="1:13">
      <c r="A298" s="55">
        <f t="shared" si="21"/>
        <v>2014</v>
      </c>
      <c r="B298" s="55">
        <f t="shared" si="22"/>
        <v>10</v>
      </c>
      <c r="C298" s="55">
        <f t="shared" si="23"/>
        <v>23</v>
      </c>
      <c r="D298" s="18">
        <f t="shared" si="24"/>
        <v>73</v>
      </c>
      <c r="E298" s="55" t="str">
        <f t="shared" si="24"/>
        <v>P</v>
      </c>
      <c r="F298" s="13">
        <f t="shared" si="25"/>
        <v>144.79338842975207</v>
      </c>
      <c r="G298" s="13"/>
      <c r="K298" s="61">
        <v>41935</v>
      </c>
      <c r="L298" s="60">
        <v>73</v>
      </c>
      <c r="M298" s="60" t="s">
        <v>2</v>
      </c>
    </row>
    <row r="299" spans="1:13">
      <c r="A299" s="55">
        <f t="shared" si="21"/>
        <v>2014</v>
      </c>
      <c r="B299" s="55">
        <f t="shared" si="22"/>
        <v>10</v>
      </c>
      <c r="C299" s="55">
        <f t="shared" si="23"/>
        <v>24</v>
      </c>
      <c r="D299" s="18">
        <f t="shared" si="24"/>
        <v>73</v>
      </c>
      <c r="E299" s="55" t="str">
        <f t="shared" si="24"/>
        <v>P</v>
      </c>
      <c r="F299" s="13">
        <f t="shared" si="25"/>
        <v>144.79338842975207</v>
      </c>
      <c r="G299" s="13"/>
      <c r="K299" s="61">
        <v>41936</v>
      </c>
      <c r="L299" s="60">
        <v>73</v>
      </c>
      <c r="M299" s="60" t="s">
        <v>2</v>
      </c>
    </row>
    <row r="300" spans="1:13">
      <c r="A300" s="55">
        <f t="shared" si="21"/>
        <v>2014</v>
      </c>
      <c r="B300" s="55">
        <f t="shared" si="22"/>
        <v>10</v>
      </c>
      <c r="C300" s="55">
        <f t="shared" si="23"/>
        <v>25</v>
      </c>
      <c r="D300" s="18">
        <f t="shared" si="24"/>
        <v>67</v>
      </c>
      <c r="E300" s="55" t="str">
        <f t="shared" si="24"/>
        <v>P</v>
      </c>
      <c r="F300" s="13">
        <f t="shared" si="25"/>
        <v>132.89256198347107</v>
      </c>
      <c r="G300" s="13"/>
      <c r="K300" s="61">
        <v>41937</v>
      </c>
      <c r="L300" s="60">
        <v>67</v>
      </c>
      <c r="M300" s="60" t="s">
        <v>2</v>
      </c>
    </row>
    <row r="301" spans="1:13">
      <c r="A301" s="55">
        <f t="shared" si="21"/>
        <v>2014</v>
      </c>
      <c r="B301" s="55">
        <f t="shared" si="22"/>
        <v>10</v>
      </c>
      <c r="C301" s="55">
        <f t="shared" si="23"/>
        <v>26</v>
      </c>
      <c r="D301" s="18">
        <f t="shared" si="24"/>
        <v>65</v>
      </c>
      <c r="E301" s="55" t="str">
        <f t="shared" si="24"/>
        <v>P</v>
      </c>
      <c r="F301" s="13">
        <f t="shared" si="25"/>
        <v>128.92561983471074</v>
      </c>
      <c r="G301" s="13"/>
      <c r="K301" s="61">
        <v>41938</v>
      </c>
      <c r="L301" s="60">
        <v>65</v>
      </c>
      <c r="M301" s="60" t="s">
        <v>2</v>
      </c>
    </row>
    <row r="302" spans="1:13">
      <c r="A302" s="55">
        <f t="shared" si="21"/>
        <v>2014</v>
      </c>
      <c r="B302" s="55">
        <f t="shared" si="22"/>
        <v>10</v>
      </c>
      <c r="C302" s="55">
        <f t="shared" si="23"/>
        <v>27</v>
      </c>
      <c r="D302" s="18">
        <f t="shared" si="24"/>
        <v>61</v>
      </c>
      <c r="E302" s="55" t="str">
        <f t="shared" si="24"/>
        <v>P</v>
      </c>
      <c r="F302" s="13">
        <f t="shared" si="25"/>
        <v>120.99173553719008</v>
      </c>
      <c r="G302" s="13"/>
      <c r="K302" s="61">
        <v>41939</v>
      </c>
      <c r="L302" s="60">
        <v>61</v>
      </c>
      <c r="M302" s="60" t="s">
        <v>2</v>
      </c>
    </row>
    <row r="303" spans="1:13">
      <c r="A303" s="55">
        <f t="shared" si="21"/>
        <v>2014</v>
      </c>
      <c r="B303" s="55">
        <f t="shared" si="22"/>
        <v>10</v>
      </c>
      <c r="C303" s="55">
        <f t="shared" si="23"/>
        <v>28</v>
      </c>
      <c r="D303" s="18">
        <f t="shared" si="24"/>
        <v>57</v>
      </c>
      <c r="E303" s="55" t="str">
        <f t="shared" si="24"/>
        <v>P</v>
      </c>
      <c r="F303" s="13">
        <f t="shared" si="25"/>
        <v>113.05785123966942</v>
      </c>
      <c r="G303" s="13"/>
      <c r="K303" s="61">
        <v>41940</v>
      </c>
      <c r="L303" s="60">
        <v>57</v>
      </c>
      <c r="M303" s="60" t="s">
        <v>2</v>
      </c>
    </row>
    <row r="304" spans="1:13">
      <c r="A304" s="55">
        <f t="shared" si="21"/>
        <v>2014</v>
      </c>
      <c r="B304" s="55">
        <f t="shared" si="22"/>
        <v>10</v>
      </c>
      <c r="C304" s="55">
        <f t="shared" si="23"/>
        <v>29</v>
      </c>
      <c r="D304" s="18">
        <f t="shared" si="24"/>
        <v>55</v>
      </c>
      <c r="E304" s="55" t="str">
        <f t="shared" si="24"/>
        <v>P</v>
      </c>
      <c r="F304" s="13">
        <f t="shared" si="25"/>
        <v>109.09090909090909</v>
      </c>
      <c r="G304" s="13"/>
      <c r="K304" s="61">
        <v>41941</v>
      </c>
      <c r="L304" s="60">
        <v>55</v>
      </c>
      <c r="M304" s="60" t="s">
        <v>2</v>
      </c>
    </row>
    <row r="305" spans="1:14">
      <c r="A305" s="55">
        <f t="shared" si="21"/>
        <v>2014</v>
      </c>
      <c r="B305" s="55">
        <f t="shared" si="22"/>
        <v>10</v>
      </c>
      <c r="C305" s="55">
        <f t="shared" si="23"/>
        <v>30</v>
      </c>
      <c r="D305" s="18">
        <f t="shared" si="24"/>
        <v>58</v>
      </c>
      <c r="E305" s="55" t="str">
        <f t="shared" si="24"/>
        <v>P</v>
      </c>
      <c r="F305" s="13">
        <f t="shared" si="25"/>
        <v>115.04132231404959</v>
      </c>
      <c r="G305" s="13"/>
      <c r="K305" s="61">
        <v>41942</v>
      </c>
      <c r="L305" s="60">
        <v>58</v>
      </c>
      <c r="M305" s="60" t="s">
        <v>2</v>
      </c>
    </row>
    <row r="306" spans="1:14">
      <c r="A306" s="55">
        <f t="shared" si="21"/>
        <v>2014</v>
      </c>
      <c r="B306" s="55">
        <f t="shared" si="22"/>
        <v>10</v>
      </c>
      <c r="C306" s="55">
        <f t="shared" si="23"/>
        <v>31</v>
      </c>
      <c r="D306" s="18">
        <f t="shared" si="24"/>
        <v>56</v>
      </c>
      <c r="E306" s="55" t="str">
        <f t="shared" si="24"/>
        <v>P</v>
      </c>
      <c r="F306" s="13">
        <f t="shared" si="25"/>
        <v>111.07438016528926</v>
      </c>
      <c r="G306" s="13"/>
      <c r="K306" s="61">
        <v>41943</v>
      </c>
      <c r="L306" s="60">
        <v>56</v>
      </c>
      <c r="M306" s="60" t="s">
        <v>2</v>
      </c>
    </row>
    <row r="307" spans="1:14">
      <c r="A307" s="55">
        <f t="shared" si="21"/>
        <v>2014</v>
      </c>
      <c r="B307" s="55">
        <f t="shared" si="22"/>
        <v>11</v>
      </c>
      <c r="C307" s="55">
        <f t="shared" si="23"/>
        <v>1</v>
      </c>
      <c r="D307" s="18">
        <f t="shared" si="24"/>
        <v>54</v>
      </c>
      <c r="E307" s="55" t="str">
        <f t="shared" si="24"/>
        <v>P</v>
      </c>
      <c r="F307" s="13">
        <f t="shared" si="25"/>
        <v>107.10743801652893</v>
      </c>
      <c r="G307" s="13"/>
      <c r="K307" s="61">
        <v>41944</v>
      </c>
      <c r="L307" s="60">
        <v>54</v>
      </c>
      <c r="M307" s="60" t="s">
        <v>2</v>
      </c>
    </row>
    <row r="308" spans="1:14">
      <c r="A308" s="55">
        <f t="shared" si="21"/>
        <v>2014</v>
      </c>
      <c r="B308" s="55">
        <f t="shared" si="22"/>
        <v>11</v>
      </c>
      <c r="C308" s="55">
        <f t="shared" si="23"/>
        <v>2</v>
      </c>
      <c r="D308" s="18">
        <f t="shared" si="24"/>
        <v>58</v>
      </c>
      <c r="E308" s="55" t="str">
        <f t="shared" si="24"/>
        <v>P</v>
      </c>
      <c r="F308" s="13">
        <f t="shared" si="25"/>
        <v>115.04132231404959</v>
      </c>
      <c r="G308" s="13"/>
      <c r="K308" s="61">
        <v>41945</v>
      </c>
      <c r="L308" s="60">
        <v>58</v>
      </c>
      <c r="M308" s="60" t="s">
        <v>2</v>
      </c>
    </row>
    <row r="309" spans="1:14">
      <c r="A309" s="55">
        <f t="shared" si="21"/>
        <v>2014</v>
      </c>
      <c r="B309" s="55">
        <f t="shared" si="22"/>
        <v>11</v>
      </c>
      <c r="C309" s="55">
        <f t="shared" si="23"/>
        <v>3</v>
      </c>
      <c r="D309" s="18">
        <f t="shared" si="24"/>
        <v>64</v>
      </c>
      <c r="E309" s="55" t="str">
        <f t="shared" si="24"/>
        <v>P</v>
      </c>
      <c r="F309" s="13">
        <f t="shared" si="25"/>
        <v>126.94214876033058</v>
      </c>
      <c r="G309" s="13"/>
      <c r="K309" s="61">
        <v>41946</v>
      </c>
      <c r="L309" s="60">
        <v>64</v>
      </c>
      <c r="M309" s="60" t="s">
        <v>2</v>
      </c>
    </row>
    <row r="310" spans="1:14">
      <c r="A310" s="55">
        <f t="shared" si="21"/>
        <v>2014</v>
      </c>
      <c r="B310" s="55">
        <f t="shared" si="22"/>
        <v>11</v>
      </c>
      <c r="C310" s="55">
        <f t="shared" si="23"/>
        <v>4</v>
      </c>
      <c r="D310" s="18">
        <f t="shared" si="24"/>
        <v>61</v>
      </c>
      <c r="E310" s="55" t="str">
        <f t="shared" si="24"/>
        <v>P</v>
      </c>
      <c r="F310" s="13">
        <f t="shared" si="25"/>
        <v>120.99173553719008</v>
      </c>
      <c r="G310" s="13"/>
      <c r="K310" s="61">
        <v>41947</v>
      </c>
      <c r="L310" s="60">
        <v>61</v>
      </c>
      <c r="M310" s="60" t="s">
        <v>2</v>
      </c>
    </row>
    <row r="311" spans="1:14">
      <c r="A311" s="55">
        <f t="shared" si="21"/>
        <v>2014</v>
      </c>
      <c r="B311" s="55">
        <f t="shared" si="22"/>
        <v>11</v>
      </c>
      <c r="C311" s="55">
        <f t="shared" si="23"/>
        <v>5</v>
      </c>
      <c r="D311" s="18">
        <f t="shared" si="24"/>
        <v>60</v>
      </c>
      <c r="E311" s="55" t="str">
        <f t="shared" si="24"/>
        <v>P</v>
      </c>
      <c r="F311" s="13">
        <f t="shared" si="25"/>
        <v>119.00826446280992</v>
      </c>
      <c r="G311" s="13"/>
      <c r="K311" s="61">
        <v>41948</v>
      </c>
      <c r="L311" s="60">
        <v>60</v>
      </c>
      <c r="M311" s="60" t="s">
        <v>2</v>
      </c>
    </row>
    <row r="312" spans="1:14">
      <c r="A312" s="55">
        <f t="shared" si="21"/>
        <v>2014</v>
      </c>
      <c r="B312" s="55">
        <f t="shared" si="22"/>
        <v>11</v>
      </c>
      <c r="C312" s="55">
        <f t="shared" si="23"/>
        <v>6</v>
      </c>
      <c r="D312" s="18">
        <f t="shared" si="24"/>
        <v>59</v>
      </c>
      <c r="E312" s="55" t="str">
        <f t="shared" si="24"/>
        <v>P</v>
      </c>
      <c r="F312" s="13">
        <f t="shared" si="25"/>
        <v>117.02479338842976</v>
      </c>
      <c r="G312" s="13"/>
      <c r="K312" s="61">
        <v>41949</v>
      </c>
      <c r="L312" s="60">
        <v>59</v>
      </c>
      <c r="M312" s="60" t="s">
        <v>2</v>
      </c>
    </row>
    <row r="313" spans="1:14">
      <c r="A313" s="55">
        <f t="shared" si="21"/>
        <v>2014</v>
      </c>
      <c r="B313" s="55">
        <f t="shared" si="22"/>
        <v>11</v>
      </c>
      <c r="C313" s="55">
        <f t="shared" si="23"/>
        <v>7</v>
      </c>
      <c r="D313" s="18">
        <f t="shared" si="24"/>
        <v>59</v>
      </c>
      <c r="E313" s="55" t="str">
        <f t="shared" si="24"/>
        <v>P</v>
      </c>
      <c r="F313" s="13">
        <f t="shared" si="25"/>
        <v>117.02479338842976</v>
      </c>
      <c r="G313" s="13"/>
      <c r="K313" s="61">
        <v>41950</v>
      </c>
      <c r="L313" s="60">
        <v>59</v>
      </c>
      <c r="M313" s="60" t="s">
        <v>2</v>
      </c>
    </row>
    <row r="314" spans="1:14">
      <c r="A314" s="55">
        <f t="shared" si="21"/>
        <v>2014</v>
      </c>
      <c r="B314" s="55">
        <f t="shared" si="22"/>
        <v>11</v>
      </c>
      <c r="C314" s="55">
        <f t="shared" si="23"/>
        <v>8</v>
      </c>
      <c r="D314" s="18">
        <f t="shared" si="24"/>
        <v>60</v>
      </c>
      <c r="E314" s="55" t="str">
        <f t="shared" si="24"/>
        <v>P</v>
      </c>
      <c r="F314" s="13">
        <f t="shared" si="25"/>
        <v>119.00826446280992</v>
      </c>
      <c r="G314" s="13"/>
      <c r="K314" s="61">
        <v>41951</v>
      </c>
      <c r="L314" s="60">
        <v>60</v>
      </c>
      <c r="M314" s="60" t="s">
        <v>2</v>
      </c>
    </row>
    <row r="315" spans="1:14">
      <c r="A315" s="55">
        <f t="shared" si="21"/>
        <v>2014</v>
      </c>
      <c r="B315" s="55">
        <f t="shared" si="22"/>
        <v>11</v>
      </c>
      <c r="C315" s="55">
        <f t="shared" si="23"/>
        <v>9</v>
      </c>
      <c r="D315" s="18">
        <f t="shared" si="24"/>
        <v>61</v>
      </c>
      <c r="E315" s="55" t="str">
        <f t="shared" si="24"/>
        <v>P</v>
      </c>
      <c r="F315" s="13">
        <f t="shared" si="25"/>
        <v>120.99173553719008</v>
      </c>
      <c r="G315" s="13"/>
      <c r="K315" s="61">
        <v>41952</v>
      </c>
      <c r="L315" s="60">
        <v>61</v>
      </c>
      <c r="M315" s="60" t="s">
        <v>2</v>
      </c>
    </row>
    <row r="316" spans="1:14">
      <c r="A316" s="55">
        <f t="shared" si="21"/>
        <v>2014</v>
      </c>
      <c r="B316" s="55">
        <f t="shared" si="22"/>
        <v>11</v>
      </c>
      <c r="C316" s="55">
        <f t="shared" si="23"/>
        <v>10</v>
      </c>
      <c r="D316" s="18">
        <f t="shared" si="24"/>
        <v>61</v>
      </c>
      <c r="E316" s="55" t="str">
        <f t="shared" si="24"/>
        <v>P</v>
      </c>
      <c r="F316" s="13">
        <f t="shared" si="25"/>
        <v>120.99173553719008</v>
      </c>
      <c r="G316" s="13"/>
      <c r="K316" s="61">
        <v>41953</v>
      </c>
      <c r="L316" s="60">
        <v>61</v>
      </c>
      <c r="M316" s="60" t="s">
        <v>2</v>
      </c>
    </row>
    <row r="317" spans="1:14">
      <c r="A317" s="55">
        <f t="shared" si="21"/>
        <v>2014</v>
      </c>
      <c r="B317" s="55">
        <f t="shared" si="22"/>
        <v>11</v>
      </c>
      <c r="C317" s="55">
        <f t="shared" si="23"/>
        <v>11</v>
      </c>
      <c r="D317" s="18">
        <f t="shared" si="24"/>
        <v>54</v>
      </c>
      <c r="E317" s="55" t="str">
        <f t="shared" si="24"/>
        <v>P</v>
      </c>
      <c r="F317" s="13">
        <f t="shared" si="25"/>
        <v>107.10743801652893</v>
      </c>
      <c r="G317" s="13"/>
      <c r="K317" s="61">
        <v>41954</v>
      </c>
      <c r="L317" s="60">
        <v>54</v>
      </c>
      <c r="M317" s="60" t="s">
        <v>2</v>
      </c>
    </row>
    <row r="318" spans="1:14">
      <c r="A318" s="55">
        <f t="shared" si="21"/>
        <v>2014</v>
      </c>
      <c r="B318" s="55">
        <f t="shared" si="22"/>
        <v>11</v>
      </c>
      <c r="C318" s="55">
        <f t="shared" si="23"/>
        <v>12</v>
      </c>
      <c r="D318" s="18">
        <f>L318</f>
        <v>0</v>
      </c>
      <c r="E318" s="55" t="str">
        <f t="shared" si="24"/>
        <v>P</v>
      </c>
      <c r="F318" s="13">
        <f t="shared" si="25"/>
        <v>0</v>
      </c>
      <c r="G318" s="18" t="str">
        <f>N318</f>
        <v>Ice</v>
      </c>
      <c r="K318" s="61">
        <v>41955</v>
      </c>
      <c r="L318" s="55">
        <v>0</v>
      </c>
      <c r="M318" s="60" t="s">
        <v>2</v>
      </c>
      <c r="N318" s="60" t="s">
        <v>4</v>
      </c>
    </row>
    <row r="319" spans="1:14">
      <c r="A319" s="55">
        <f t="shared" si="21"/>
        <v>2014</v>
      </c>
      <c r="B319" s="55">
        <f t="shared" si="22"/>
        <v>11</v>
      </c>
      <c r="C319" s="55">
        <f t="shared" si="23"/>
        <v>13</v>
      </c>
      <c r="D319" s="18">
        <f t="shared" ref="D319:D367" si="26">L319</f>
        <v>0</v>
      </c>
      <c r="E319" s="55" t="str">
        <f t="shared" si="24"/>
        <v>P</v>
      </c>
      <c r="F319" s="13">
        <f t="shared" si="25"/>
        <v>0</v>
      </c>
      <c r="G319" s="18" t="str">
        <f>N319</f>
        <v>Ice</v>
      </c>
      <c r="K319" s="61">
        <v>41956</v>
      </c>
      <c r="L319" s="60">
        <v>0</v>
      </c>
      <c r="M319" s="60" t="s">
        <v>2</v>
      </c>
      <c r="N319" s="60" t="s">
        <v>4</v>
      </c>
    </row>
    <row r="320" spans="1:14">
      <c r="A320" s="55">
        <f t="shared" si="21"/>
        <v>2014</v>
      </c>
      <c r="B320" s="55">
        <f t="shared" si="22"/>
        <v>11</v>
      </c>
      <c r="C320" s="55">
        <f t="shared" si="23"/>
        <v>14</v>
      </c>
      <c r="D320" s="18">
        <f t="shared" si="26"/>
        <v>0</v>
      </c>
      <c r="E320" s="55" t="str">
        <f t="shared" si="24"/>
        <v>P</v>
      </c>
      <c r="F320" s="13">
        <f t="shared" si="25"/>
        <v>0</v>
      </c>
      <c r="G320" s="18" t="str">
        <f>N320</f>
        <v>Ice</v>
      </c>
      <c r="K320" s="61">
        <v>41957</v>
      </c>
      <c r="L320" s="60">
        <v>0</v>
      </c>
      <c r="M320" s="60" t="s">
        <v>2</v>
      </c>
      <c r="N320" s="60" t="s">
        <v>4</v>
      </c>
    </row>
    <row r="321" spans="1:14">
      <c r="A321" s="55">
        <f t="shared" si="21"/>
        <v>2014</v>
      </c>
      <c r="B321" s="55">
        <f t="shared" si="22"/>
        <v>11</v>
      </c>
      <c r="C321" s="55">
        <f t="shared" si="23"/>
        <v>15</v>
      </c>
      <c r="D321" s="18">
        <f t="shared" si="26"/>
        <v>0</v>
      </c>
      <c r="E321" s="55" t="str">
        <f t="shared" si="24"/>
        <v>P</v>
      </c>
      <c r="F321" s="13">
        <f t="shared" si="25"/>
        <v>0</v>
      </c>
      <c r="G321" s="18" t="str">
        <f>N321</f>
        <v>Ice</v>
      </c>
      <c r="K321" s="61">
        <v>41958</v>
      </c>
      <c r="L321" s="60">
        <v>0</v>
      </c>
      <c r="M321" s="60" t="s">
        <v>2</v>
      </c>
      <c r="N321" s="60" t="s">
        <v>4</v>
      </c>
    </row>
    <row r="322" spans="1:14">
      <c r="A322" s="55">
        <f t="shared" si="21"/>
        <v>2014</v>
      </c>
      <c r="B322" s="55">
        <f t="shared" si="22"/>
        <v>11</v>
      </c>
      <c r="C322" s="55">
        <f t="shared" si="23"/>
        <v>16</v>
      </c>
      <c r="D322" s="18">
        <f t="shared" si="26"/>
        <v>0</v>
      </c>
      <c r="E322" s="55" t="str">
        <f t="shared" si="24"/>
        <v>P</v>
      </c>
      <c r="F322" s="13">
        <f t="shared" si="25"/>
        <v>0</v>
      </c>
      <c r="G322" s="18" t="str">
        <f>N322</f>
        <v>Ice</v>
      </c>
      <c r="K322" s="61">
        <v>41959</v>
      </c>
      <c r="L322" s="60">
        <v>0</v>
      </c>
      <c r="M322" s="60" t="s">
        <v>2</v>
      </c>
      <c r="N322" s="60" t="s">
        <v>4</v>
      </c>
    </row>
    <row r="323" spans="1:14">
      <c r="A323" s="55">
        <f t="shared" si="21"/>
        <v>2014</v>
      </c>
      <c r="B323" s="55">
        <f t="shared" si="22"/>
        <v>11</v>
      </c>
      <c r="C323" s="55">
        <f t="shared" si="23"/>
        <v>17</v>
      </c>
      <c r="D323" s="18">
        <f t="shared" si="26"/>
        <v>0</v>
      </c>
      <c r="E323" s="55" t="str">
        <f t="shared" si="24"/>
        <v>P</v>
      </c>
      <c r="F323" s="13">
        <f t="shared" si="25"/>
        <v>0</v>
      </c>
      <c r="G323" s="18" t="str">
        <f>N323</f>
        <v>Ice</v>
      </c>
      <c r="K323" s="61">
        <v>41960</v>
      </c>
      <c r="L323" s="60">
        <v>0</v>
      </c>
      <c r="M323" s="60" t="s">
        <v>2</v>
      </c>
      <c r="N323" s="60" t="s">
        <v>4</v>
      </c>
    </row>
    <row r="324" spans="1:14">
      <c r="A324" s="55">
        <f t="shared" ref="A324:A367" si="27">YEAR(K324)</f>
        <v>2014</v>
      </c>
      <c r="B324" s="55">
        <f t="shared" ref="B324:B367" si="28">MONTH(K324)</f>
        <v>11</v>
      </c>
      <c r="C324" s="55">
        <f t="shared" ref="C324:C367" si="29">DAY(K324)</f>
        <v>18</v>
      </c>
      <c r="D324" s="18">
        <f t="shared" si="26"/>
        <v>0</v>
      </c>
      <c r="E324" s="55" t="str">
        <f t="shared" ref="D324:E367" si="30">M324</f>
        <v>P</v>
      </c>
      <c r="F324" s="13">
        <f t="shared" si="25"/>
        <v>0</v>
      </c>
      <c r="G324" s="18" t="str">
        <f>N324</f>
        <v>Ice</v>
      </c>
      <c r="K324" s="61">
        <v>41961</v>
      </c>
      <c r="L324" s="60">
        <v>0</v>
      </c>
      <c r="M324" s="60" t="s">
        <v>2</v>
      </c>
      <c r="N324" s="60" t="s">
        <v>4</v>
      </c>
    </row>
    <row r="325" spans="1:14">
      <c r="A325" s="55">
        <f t="shared" si="27"/>
        <v>2014</v>
      </c>
      <c r="B325" s="55">
        <f t="shared" si="28"/>
        <v>11</v>
      </c>
      <c r="C325" s="55">
        <f t="shared" si="29"/>
        <v>19</v>
      </c>
      <c r="D325" s="18">
        <f t="shared" si="26"/>
        <v>0</v>
      </c>
      <c r="E325" s="55" t="str">
        <f t="shared" si="30"/>
        <v>P</v>
      </c>
      <c r="F325" s="13">
        <f t="shared" ref="F325:F367" si="31">D325*(86400/43560)</f>
        <v>0</v>
      </c>
      <c r="G325" s="18" t="str">
        <f>N325</f>
        <v>Ice</v>
      </c>
      <c r="K325" s="61">
        <v>41962</v>
      </c>
      <c r="L325" s="60">
        <v>0</v>
      </c>
      <c r="M325" s="60" t="s">
        <v>2</v>
      </c>
      <c r="N325" s="60" t="s">
        <v>4</v>
      </c>
    </row>
    <row r="326" spans="1:14">
      <c r="A326" s="55">
        <f t="shared" si="27"/>
        <v>2014</v>
      </c>
      <c r="B326" s="55">
        <f t="shared" si="28"/>
        <v>11</v>
      </c>
      <c r="C326" s="55">
        <f t="shared" si="29"/>
        <v>20</v>
      </c>
      <c r="D326" s="18">
        <f t="shared" si="26"/>
        <v>0</v>
      </c>
      <c r="E326" s="55" t="str">
        <f t="shared" si="30"/>
        <v>P</v>
      </c>
      <c r="F326" s="13">
        <f t="shared" si="31"/>
        <v>0</v>
      </c>
      <c r="G326" s="18" t="str">
        <f>N326</f>
        <v>Ice</v>
      </c>
      <c r="K326" s="61">
        <v>41963</v>
      </c>
      <c r="L326" s="60">
        <v>0</v>
      </c>
      <c r="M326" s="60" t="s">
        <v>2</v>
      </c>
      <c r="N326" s="60" t="s">
        <v>4</v>
      </c>
    </row>
    <row r="327" spans="1:14">
      <c r="A327" s="55">
        <f t="shared" si="27"/>
        <v>2014</v>
      </c>
      <c r="B327" s="55">
        <f t="shared" si="28"/>
        <v>11</v>
      </c>
      <c r="C327" s="55">
        <f t="shared" si="29"/>
        <v>21</v>
      </c>
      <c r="D327" s="18">
        <f t="shared" si="26"/>
        <v>0</v>
      </c>
      <c r="E327" s="55" t="str">
        <f t="shared" si="30"/>
        <v>P</v>
      </c>
      <c r="F327" s="13">
        <f t="shared" si="31"/>
        <v>0</v>
      </c>
      <c r="G327" s="18" t="str">
        <f>N327</f>
        <v>Ice</v>
      </c>
      <c r="K327" s="61">
        <v>41964</v>
      </c>
      <c r="L327" s="60">
        <v>0</v>
      </c>
      <c r="M327" s="60" t="s">
        <v>2</v>
      </c>
      <c r="N327" s="60" t="s">
        <v>4</v>
      </c>
    </row>
    <row r="328" spans="1:14">
      <c r="A328" s="55">
        <f t="shared" si="27"/>
        <v>2014</v>
      </c>
      <c r="B328" s="55">
        <f t="shared" si="28"/>
        <v>11</v>
      </c>
      <c r="C328" s="55">
        <f t="shared" si="29"/>
        <v>22</v>
      </c>
      <c r="D328" s="18">
        <f t="shared" si="26"/>
        <v>0</v>
      </c>
      <c r="E328" s="55" t="str">
        <f t="shared" si="30"/>
        <v>P</v>
      </c>
      <c r="F328" s="13">
        <f t="shared" si="31"/>
        <v>0</v>
      </c>
      <c r="G328" s="18" t="str">
        <f>N328</f>
        <v>Ice</v>
      </c>
      <c r="K328" s="61">
        <v>41965</v>
      </c>
      <c r="L328" s="60">
        <v>0</v>
      </c>
      <c r="M328" s="60" t="s">
        <v>2</v>
      </c>
      <c r="N328" s="60" t="s">
        <v>4</v>
      </c>
    </row>
    <row r="329" spans="1:14">
      <c r="A329" s="55">
        <f t="shared" si="27"/>
        <v>2014</v>
      </c>
      <c r="B329" s="55">
        <f t="shared" si="28"/>
        <v>11</v>
      </c>
      <c r="C329" s="55">
        <f t="shared" si="29"/>
        <v>23</v>
      </c>
      <c r="D329" s="18">
        <f t="shared" si="26"/>
        <v>0</v>
      </c>
      <c r="E329" s="55" t="str">
        <f t="shared" si="30"/>
        <v>P</v>
      </c>
      <c r="F329" s="13">
        <f t="shared" si="31"/>
        <v>0</v>
      </c>
      <c r="G329" s="18" t="str">
        <f>N329</f>
        <v>Ice</v>
      </c>
      <c r="K329" s="61">
        <v>41966</v>
      </c>
      <c r="L329" s="60">
        <v>0</v>
      </c>
      <c r="M329" s="60" t="s">
        <v>2</v>
      </c>
      <c r="N329" s="60" t="s">
        <v>4</v>
      </c>
    </row>
    <row r="330" spans="1:14">
      <c r="A330" s="55">
        <f t="shared" si="27"/>
        <v>2014</v>
      </c>
      <c r="B330" s="55">
        <f t="shared" si="28"/>
        <v>11</v>
      </c>
      <c r="C330" s="55">
        <f t="shared" si="29"/>
        <v>24</v>
      </c>
      <c r="D330" s="18">
        <f t="shared" si="26"/>
        <v>0</v>
      </c>
      <c r="E330" s="55" t="str">
        <f t="shared" si="30"/>
        <v>P</v>
      </c>
      <c r="F330" s="13">
        <f t="shared" si="31"/>
        <v>0</v>
      </c>
      <c r="G330" s="18" t="str">
        <f>N330</f>
        <v>Ice</v>
      </c>
      <c r="K330" s="61">
        <v>41967</v>
      </c>
      <c r="L330" s="60">
        <v>0</v>
      </c>
      <c r="M330" s="60" t="s">
        <v>2</v>
      </c>
      <c r="N330" s="60" t="s">
        <v>4</v>
      </c>
    </row>
    <row r="331" spans="1:14">
      <c r="A331" s="55">
        <f t="shared" si="27"/>
        <v>2014</v>
      </c>
      <c r="B331" s="55">
        <f t="shared" si="28"/>
        <v>11</v>
      </c>
      <c r="C331" s="55">
        <f t="shared" si="29"/>
        <v>25</v>
      </c>
      <c r="D331" s="18">
        <f t="shared" si="26"/>
        <v>0</v>
      </c>
      <c r="E331" s="55" t="str">
        <f t="shared" si="30"/>
        <v>P</v>
      </c>
      <c r="F331" s="13">
        <f t="shared" si="31"/>
        <v>0</v>
      </c>
      <c r="G331" s="18" t="str">
        <f>N331</f>
        <v>Ice</v>
      </c>
      <c r="K331" s="61">
        <v>41968</v>
      </c>
      <c r="L331" s="60">
        <v>0</v>
      </c>
      <c r="M331" s="60" t="s">
        <v>2</v>
      </c>
      <c r="N331" s="60" t="s">
        <v>4</v>
      </c>
    </row>
    <row r="332" spans="1:14">
      <c r="A332" s="55">
        <f t="shared" si="27"/>
        <v>2014</v>
      </c>
      <c r="B332" s="55">
        <f t="shared" si="28"/>
        <v>11</v>
      </c>
      <c r="C332" s="55">
        <f t="shared" si="29"/>
        <v>26</v>
      </c>
      <c r="D332" s="18">
        <f t="shared" si="26"/>
        <v>0</v>
      </c>
      <c r="E332" s="55" t="str">
        <f t="shared" si="30"/>
        <v>P</v>
      </c>
      <c r="F332" s="13">
        <f t="shared" si="31"/>
        <v>0</v>
      </c>
      <c r="G332" s="18" t="str">
        <f>N332</f>
        <v>Ice</v>
      </c>
      <c r="K332" s="61">
        <v>41969</v>
      </c>
      <c r="L332" s="60">
        <v>0</v>
      </c>
      <c r="M332" s="60" t="s">
        <v>2</v>
      </c>
      <c r="N332" s="60" t="s">
        <v>4</v>
      </c>
    </row>
    <row r="333" spans="1:14">
      <c r="A333" s="55">
        <f t="shared" si="27"/>
        <v>2014</v>
      </c>
      <c r="B333" s="55">
        <f t="shared" si="28"/>
        <v>11</v>
      </c>
      <c r="C333" s="55">
        <f t="shared" si="29"/>
        <v>27</v>
      </c>
      <c r="D333" s="18">
        <f t="shared" si="26"/>
        <v>0</v>
      </c>
      <c r="E333" s="55" t="str">
        <f t="shared" si="30"/>
        <v>P</v>
      </c>
      <c r="F333" s="13">
        <f t="shared" si="31"/>
        <v>0</v>
      </c>
      <c r="G333" s="18" t="str">
        <f>N333</f>
        <v>Ice</v>
      </c>
      <c r="K333" s="61">
        <v>41970</v>
      </c>
      <c r="L333" s="60">
        <v>0</v>
      </c>
      <c r="M333" s="60" t="s">
        <v>2</v>
      </c>
      <c r="N333" s="60" t="s">
        <v>4</v>
      </c>
    </row>
    <row r="334" spans="1:14">
      <c r="A334" s="55">
        <f t="shared" si="27"/>
        <v>2014</v>
      </c>
      <c r="B334" s="55">
        <f t="shared" si="28"/>
        <v>11</v>
      </c>
      <c r="C334" s="55">
        <f t="shared" si="29"/>
        <v>28</v>
      </c>
      <c r="D334" s="18">
        <f t="shared" si="26"/>
        <v>0</v>
      </c>
      <c r="E334" s="55" t="str">
        <f t="shared" si="30"/>
        <v>P</v>
      </c>
      <c r="F334" s="13">
        <f t="shared" si="31"/>
        <v>0</v>
      </c>
      <c r="G334" s="18" t="str">
        <f>N334</f>
        <v>Ice</v>
      </c>
      <c r="K334" s="61">
        <v>41971</v>
      </c>
      <c r="L334" s="60">
        <v>0</v>
      </c>
      <c r="M334" s="60" t="s">
        <v>2</v>
      </c>
      <c r="N334" s="60" t="s">
        <v>4</v>
      </c>
    </row>
    <row r="335" spans="1:14">
      <c r="A335" s="55">
        <f t="shared" si="27"/>
        <v>2014</v>
      </c>
      <c r="B335" s="55">
        <f t="shared" si="28"/>
        <v>11</v>
      </c>
      <c r="C335" s="55">
        <f t="shared" si="29"/>
        <v>29</v>
      </c>
      <c r="D335" s="18">
        <f t="shared" si="26"/>
        <v>0</v>
      </c>
      <c r="E335" s="55" t="str">
        <f t="shared" si="30"/>
        <v>P</v>
      </c>
      <c r="F335" s="13">
        <f t="shared" si="31"/>
        <v>0</v>
      </c>
      <c r="G335" s="18" t="str">
        <f>N335</f>
        <v>Ice</v>
      </c>
      <c r="K335" s="61">
        <v>41972</v>
      </c>
      <c r="L335" s="60">
        <v>0</v>
      </c>
      <c r="M335" s="60" t="s">
        <v>2</v>
      </c>
      <c r="N335" s="60" t="s">
        <v>4</v>
      </c>
    </row>
    <row r="336" spans="1:14">
      <c r="A336" s="55">
        <f t="shared" si="27"/>
        <v>2014</v>
      </c>
      <c r="B336" s="55">
        <f t="shared" si="28"/>
        <v>11</v>
      </c>
      <c r="C336" s="55">
        <f t="shared" si="29"/>
        <v>30</v>
      </c>
      <c r="D336" s="18">
        <f t="shared" si="26"/>
        <v>0</v>
      </c>
      <c r="E336" s="55" t="str">
        <f t="shared" si="30"/>
        <v>P</v>
      </c>
      <c r="F336" s="13">
        <f t="shared" si="31"/>
        <v>0</v>
      </c>
      <c r="G336" s="18" t="str">
        <f>N336</f>
        <v>Ice</v>
      </c>
      <c r="K336" s="61">
        <v>41973</v>
      </c>
      <c r="L336" s="60">
        <v>0</v>
      </c>
      <c r="M336" s="60" t="s">
        <v>2</v>
      </c>
      <c r="N336" s="60" t="s">
        <v>4</v>
      </c>
    </row>
    <row r="337" spans="1:14">
      <c r="A337" s="55">
        <f t="shared" si="27"/>
        <v>2014</v>
      </c>
      <c r="B337" s="55">
        <f t="shared" si="28"/>
        <v>12</v>
      </c>
      <c r="C337" s="55">
        <f t="shared" si="29"/>
        <v>1</v>
      </c>
      <c r="D337" s="18">
        <f t="shared" si="26"/>
        <v>0</v>
      </c>
      <c r="E337" s="55" t="str">
        <f t="shared" si="30"/>
        <v>P</v>
      </c>
      <c r="F337" s="13">
        <f t="shared" si="31"/>
        <v>0</v>
      </c>
      <c r="G337" s="18" t="str">
        <f>N337</f>
        <v>Ice</v>
      </c>
      <c r="K337" s="61">
        <v>41974</v>
      </c>
      <c r="L337" s="60">
        <v>0</v>
      </c>
      <c r="M337" s="60" t="s">
        <v>2</v>
      </c>
      <c r="N337" s="60" t="s">
        <v>4</v>
      </c>
    </row>
    <row r="338" spans="1:14">
      <c r="A338" s="55">
        <f t="shared" si="27"/>
        <v>2014</v>
      </c>
      <c r="B338" s="55">
        <f t="shared" si="28"/>
        <v>12</v>
      </c>
      <c r="C338" s="55">
        <f t="shared" si="29"/>
        <v>2</v>
      </c>
      <c r="D338" s="18">
        <f t="shared" si="26"/>
        <v>0</v>
      </c>
      <c r="E338" s="55" t="str">
        <f t="shared" si="30"/>
        <v>P</v>
      </c>
      <c r="F338" s="13">
        <f t="shared" si="31"/>
        <v>0</v>
      </c>
      <c r="G338" s="18" t="str">
        <f>N338</f>
        <v>Ice</v>
      </c>
      <c r="K338" s="61">
        <v>41975</v>
      </c>
      <c r="L338" s="60">
        <v>0</v>
      </c>
      <c r="M338" s="60" t="s">
        <v>2</v>
      </c>
      <c r="N338" s="60" t="s">
        <v>4</v>
      </c>
    </row>
    <row r="339" spans="1:14">
      <c r="A339" s="55">
        <f t="shared" si="27"/>
        <v>2014</v>
      </c>
      <c r="B339" s="55">
        <f t="shared" si="28"/>
        <v>12</v>
      </c>
      <c r="C339" s="55">
        <f t="shared" si="29"/>
        <v>3</v>
      </c>
      <c r="D339" s="18">
        <f t="shared" si="26"/>
        <v>0</v>
      </c>
      <c r="E339" s="55" t="str">
        <f t="shared" si="30"/>
        <v>P</v>
      </c>
      <c r="F339" s="13">
        <f t="shared" si="31"/>
        <v>0</v>
      </c>
      <c r="G339" s="18" t="str">
        <f>N339</f>
        <v>Ice</v>
      </c>
      <c r="K339" s="61">
        <v>41976</v>
      </c>
      <c r="L339" s="60">
        <v>0</v>
      </c>
      <c r="M339" s="60" t="s">
        <v>2</v>
      </c>
      <c r="N339" s="60" t="s">
        <v>4</v>
      </c>
    </row>
    <row r="340" spans="1:14">
      <c r="A340" s="55">
        <f t="shared" si="27"/>
        <v>2014</v>
      </c>
      <c r="B340" s="55">
        <f t="shared" si="28"/>
        <v>12</v>
      </c>
      <c r="C340" s="55">
        <f t="shared" si="29"/>
        <v>4</v>
      </c>
      <c r="D340" s="18">
        <f t="shared" si="26"/>
        <v>0</v>
      </c>
      <c r="E340" s="55" t="str">
        <f t="shared" si="30"/>
        <v>P</v>
      </c>
      <c r="F340" s="13">
        <f t="shared" si="31"/>
        <v>0</v>
      </c>
      <c r="G340" s="18" t="str">
        <f>N340</f>
        <v>Ice</v>
      </c>
      <c r="K340" s="61">
        <v>41977</v>
      </c>
      <c r="L340" s="60">
        <v>0</v>
      </c>
      <c r="M340" s="60" t="s">
        <v>2</v>
      </c>
      <c r="N340" s="60" t="s">
        <v>4</v>
      </c>
    </row>
    <row r="341" spans="1:14">
      <c r="A341" s="55">
        <f t="shared" si="27"/>
        <v>2014</v>
      </c>
      <c r="B341" s="55">
        <f t="shared" si="28"/>
        <v>12</v>
      </c>
      <c r="C341" s="55">
        <f t="shared" si="29"/>
        <v>5</v>
      </c>
      <c r="D341" s="18">
        <f t="shared" si="26"/>
        <v>0</v>
      </c>
      <c r="E341" s="55" t="str">
        <f t="shared" si="30"/>
        <v>P</v>
      </c>
      <c r="F341" s="13">
        <f t="shared" si="31"/>
        <v>0</v>
      </c>
      <c r="G341" s="18" t="str">
        <f>N341</f>
        <v>Ice</v>
      </c>
      <c r="K341" s="61">
        <v>41978</v>
      </c>
      <c r="L341" s="60">
        <v>0</v>
      </c>
      <c r="M341" s="60" t="s">
        <v>2</v>
      </c>
      <c r="N341" s="60" t="s">
        <v>4</v>
      </c>
    </row>
    <row r="342" spans="1:14">
      <c r="A342" s="55">
        <f t="shared" si="27"/>
        <v>2014</v>
      </c>
      <c r="B342" s="55">
        <f t="shared" si="28"/>
        <v>12</v>
      </c>
      <c r="C342" s="55">
        <f t="shared" si="29"/>
        <v>6</v>
      </c>
      <c r="D342" s="18">
        <f t="shared" si="26"/>
        <v>0</v>
      </c>
      <c r="E342" s="55" t="str">
        <f t="shared" si="30"/>
        <v>P</v>
      </c>
      <c r="F342" s="13">
        <f t="shared" si="31"/>
        <v>0</v>
      </c>
      <c r="G342" s="18" t="str">
        <f>N342</f>
        <v>Ice</v>
      </c>
      <c r="K342" s="61">
        <v>41979</v>
      </c>
      <c r="L342" s="60">
        <v>0</v>
      </c>
      <c r="M342" s="60" t="s">
        <v>2</v>
      </c>
      <c r="N342" s="60" t="s">
        <v>4</v>
      </c>
    </row>
    <row r="343" spans="1:14">
      <c r="A343" s="55">
        <f t="shared" si="27"/>
        <v>2014</v>
      </c>
      <c r="B343" s="55">
        <f t="shared" si="28"/>
        <v>12</v>
      </c>
      <c r="C343" s="55">
        <f t="shared" si="29"/>
        <v>7</v>
      </c>
      <c r="D343" s="18">
        <f t="shared" si="26"/>
        <v>0</v>
      </c>
      <c r="E343" s="55" t="str">
        <f t="shared" si="30"/>
        <v>P</v>
      </c>
      <c r="F343" s="13">
        <f t="shared" si="31"/>
        <v>0</v>
      </c>
      <c r="G343" s="18" t="str">
        <f>N343</f>
        <v>Ice</v>
      </c>
      <c r="K343" s="61">
        <v>41980</v>
      </c>
      <c r="L343" s="60">
        <v>0</v>
      </c>
      <c r="M343" s="60" t="s">
        <v>2</v>
      </c>
      <c r="N343" s="60" t="s">
        <v>4</v>
      </c>
    </row>
    <row r="344" spans="1:14">
      <c r="A344" s="55">
        <f t="shared" si="27"/>
        <v>2014</v>
      </c>
      <c r="B344" s="55">
        <f t="shared" si="28"/>
        <v>12</v>
      </c>
      <c r="C344" s="55">
        <f t="shared" si="29"/>
        <v>8</v>
      </c>
      <c r="D344" s="18">
        <f t="shared" si="26"/>
        <v>0</v>
      </c>
      <c r="E344" s="55" t="str">
        <f t="shared" si="30"/>
        <v>P</v>
      </c>
      <c r="F344" s="13">
        <f t="shared" si="31"/>
        <v>0</v>
      </c>
      <c r="G344" s="18" t="str">
        <f>N344</f>
        <v>Ice</v>
      </c>
      <c r="K344" s="61">
        <v>41981</v>
      </c>
      <c r="L344" s="60">
        <v>0</v>
      </c>
      <c r="M344" s="60" t="s">
        <v>2</v>
      </c>
      <c r="N344" s="60" t="s">
        <v>4</v>
      </c>
    </row>
    <row r="345" spans="1:14">
      <c r="A345" s="55">
        <f t="shared" si="27"/>
        <v>2014</v>
      </c>
      <c r="B345" s="55">
        <f t="shared" si="28"/>
        <v>12</v>
      </c>
      <c r="C345" s="55">
        <f t="shared" si="29"/>
        <v>9</v>
      </c>
      <c r="D345" s="18">
        <f t="shared" si="26"/>
        <v>0</v>
      </c>
      <c r="E345" s="55" t="str">
        <f t="shared" si="30"/>
        <v>P</v>
      </c>
      <c r="F345" s="13">
        <f t="shared" si="31"/>
        <v>0</v>
      </c>
      <c r="G345" s="18" t="str">
        <f>N345</f>
        <v>Ice</v>
      </c>
      <c r="K345" s="61">
        <v>41982</v>
      </c>
      <c r="L345" s="60">
        <v>0</v>
      </c>
      <c r="M345" s="60" t="s">
        <v>2</v>
      </c>
      <c r="N345" s="60" t="s">
        <v>4</v>
      </c>
    </row>
    <row r="346" spans="1:14">
      <c r="A346" s="55">
        <f t="shared" si="27"/>
        <v>2014</v>
      </c>
      <c r="B346" s="55">
        <f t="shared" si="28"/>
        <v>12</v>
      </c>
      <c r="C346" s="55">
        <f t="shared" si="29"/>
        <v>10</v>
      </c>
      <c r="D346" s="18">
        <f t="shared" si="26"/>
        <v>0</v>
      </c>
      <c r="E346" s="55" t="str">
        <f t="shared" si="30"/>
        <v>P</v>
      </c>
      <c r="F346" s="13">
        <f t="shared" si="31"/>
        <v>0</v>
      </c>
      <c r="G346" s="18" t="str">
        <f>N346</f>
        <v>Ice</v>
      </c>
      <c r="K346" s="61">
        <v>41983</v>
      </c>
      <c r="L346" s="60">
        <v>0</v>
      </c>
      <c r="M346" s="60" t="s">
        <v>2</v>
      </c>
      <c r="N346" s="60" t="s">
        <v>4</v>
      </c>
    </row>
    <row r="347" spans="1:14">
      <c r="A347" s="55">
        <f t="shared" si="27"/>
        <v>2014</v>
      </c>
      <c r="B347" s="55">
        <f t="shared" si="28"/>
        <v>12</v>
      </c>
      <c r="C347" s="55">
        <f t="shared" si="29"/>
        <v>11</v>
      </c>
      <c r="D347" s="18">
        <f t="shared" si="26"/>
        <v>0</v>
      </c>
      <c r="E347" s="55" t="str">
        <f t="shared" si="30"/>
        <v>P</v>
      </c>
      <c r="F347" s="13">
        <f t="shared" si="31"/>
        <v>0</v>
      </c>
      <c r="G347" s="18" t="str">
        <f>N347</f>
        <v>Ice</v>
      </c>
      <c r="K347" s="61">
        <v>41984</v>
      </c>
      <c r="L347" s="60">
        <v>0</v>
      </c>
      <c r="M347" s="60" t="s">
        <v>2</v>
      </c>
      <c r="N347" s="60" t="s">
        <v>4</v>
      </c>
    </row>
    <row r="348" spans="1:14">
      <c r="A348" s="55">
        <f t="shared" si="27"/>
        <v>2014</v>
      </c>
      <c r="B348" s="55">
        <f t="shared" si="28"/>
        <v>12</v>
      </c>
      <c r="C348" s="55">
        <f t="shared" si="29"/>
        <v>12</v>
      </c>
      <c r="D348" s="18">
        <f t="shared" si="26"/>
        <v>0</v>
      </c>
      <c r="E348" s="55" t="str">
        <f t="shared" si="30"/>
        <v>P</v>
      </c>
      <c r="F348" s="13">
        <f t="shared" si="31"/>
        <v>0</v>
      </c>
      <c r="G348" s="18" t="str">
        <f>N348</f>
        <v>Ice</v>
      </c>
      <c r="K348" s="61">
        <v>41985</v>
      </c>
      <c r="L348" s="60">
        <v>0</v>
      </c>
      <c r="M348" s="60" t="s">
        <v>2</v>
      </c>
      <c r="N348" s="60" t="s">
        <v>4</v>
      </c>
    </row>
    <row r="349" spans="1:14">
      <c r="A349" s="55">
        <f t="shared" si="27"/>
        <v>2014</v>
      </c>
      <c r="B349" s="55">
        <f t="shared" si="28"/>
        <v>12</v>
      </c>
      <c r="C349" s="55">
        <f t="shared" si="29"/>
        <v>13</v>
      </c>
      <c r="D349" s="18">
        <f t="shared" si="26"/>
        <v>0</v>
      </c>
      <c r="E349" s="55" t="str">
        <f t="shared" si="30"/>
        <v>P</v>
      </c>
      <c r="F349" s="13">
        <f t="shared" si="31"/>
        <v>0</v>
      </c>
      <c r="G349" s="18" t="str">
        <f>N349</f>
        <v>Ice</v>
      </c>
      <c r="K349" s="61">
        <v>41986</v>
      </c>
      <c r="L349" s="60">
        <v>0</v>
      </c>
      <c r="M349" s="60" t="s">
        <v>2</v>
      </c>
      <c r="N349" s="60" t="s">
        <v>4</v>
      </c>
    </row>
    <row r="350" spans="1:14">
      <c r="A350" s="55">
        <f t="shared" si="27"/>
        <v>2014</v>
      </c>
      <c r="B350" s="55">
        <f t="shared" si="28"/>
        <v>12</v>
      </c>
      <c r="C350" s="55">
        <f t="shared" si="29"/>
        <v>14</v>
      </c>
      <c r="D350" s="18">
        <f t="shared" si="26"/>
        <v>0</v>
      </c>
      <c r="E350" s="55" t="str">
        <f t="shared" si="30"/>
        <v>P</v>
      </c>
      <c r="F350" s="13">
        <f t="shared" si="31"/>
        <v>0</v>
      </c>
      <c r="G350" s="18" t="str">
        <f>N350</f>
        <v>Ice</v>
      </c>
      <c r="K350" s="61">
        <v>41987</v>
      </c>
      <c r="L350" s="60">
        <v>0</v>
      </c>
      <c r="M350" s="60" t="s">
        <v>2</v>
      </c>
      <c r="N350" s="60" t="s">
        <v>4</v>
      </c>
    </row>
    <row r="351" spans="1:14">
      <c r="A351" s="55">
        <f t="shared" si="27"/>
        <v>2014</v>
      </c>
      <c r="B351" s="55">
        <f t="shared" si="28"/>
        <v>12</v>
      </c>
      <c r="C351" s="55">
        <f t="shared" si="29"/>
        <v>15</v>
      </c>
      <c r="D351" s="18">
        <f t="shared" si="26"/>
        <v>0</v>
      </c>
      <c r="E351" s="55" t="str">
        <f t="shared" si="30"/>
        <v>P</v>
      </c>
      <c r="F351" s="13">
        <f t="shared" si="31"/>
        <v>0</v>
      </c>
      <c r="G351" s="18" t="str">
        <f>N351</f>
        <v>Ice</v>
      </c>
      <c r="K351" s="61">
        <v>41988</v>
      </c>
      <c r="L351" s="60">
        <v>0</v>
      </c>
      <c r="M351" s="60" t="s">
        <v>2</v>
      </c>
      <c r="N351" s="60" t="s">
        <v>4</v>
      </c>
    </row>
    <row r="352" spans="1:14">
      <c r="A352" s="55">
        <f t="shared" si="27"/>
        <v>2014</v>
      </c>
      <c r="B352" s="55">
        <f t="shared" si="28"/>
        <v>12</v>
      </c>
      <c r="C352" s="55">
        <f t="shared" si="29"/>
        <v>16</v>
      </c>
      <c r="D352" s="18">
        <f t="shared" si="26"/>
        <v>0</v>
      </c>
      <c r="E352" s="55" t="str">
        <f t="shared" si="30"/>
        <v>P</v>
      </c>
      <c r="F352" s="13">
        <f t="shared" si="31"/>
        <v>0</v>
      </c>
      <c r="G352" s="18" t="str">
        <f>N352</f>
        <v>Ice</v>
      </c>
      <c r="K352" s="61">
        <v>41989</v>
      </c>
      <c r="L352" s="60">
        <v>0</v>
      </c>
      <c r="M352" s="60" t="s">
        <v>2</v>
      </c>
      <c r="N352" s="60" t="s">
        <v>4</v>
      </c>
    </row>
    <row r="353" spans="1:14">
      <c r="A353" s="55">
        <f t="shared" si="27"/>
        <v>2014</v>
      </c>
      <c r="B353" s="55">
        <f t="shared" si="28"/>
        <v>12</v>
      </c>
      <c r="C353" s="55">
        <f t="shared" si="29"/>
        <v>17</v>
      </c>
      <c r="D353" s="18">
        <f t="shared" si="26"/>
        <v>0</v>
      </c>
      <c r="E353" s="55" t="str">
        <f t="shared" si="30"/>
        <v>P</v>
      </c>
      <c r="F353" s="13">
        <f t="shared" si="31"/>
        <v>0</v>
      </c>
      <c r="G353" s="18" t="str">
        <f>N353</f>
        <v>Ice</v>
      </c>
      <c r="K353" s="61">
        <v>41990</v>
      </c>
      <c r="L353" s="60">
        <v>0</v>
      </c>
      <c r="M353" s="60" t="s">
        <v>2</v>
      </c>
      <c r="N353" s="60" t="s">
        <v>4</v>
      </c>
    </row>
    <row r="354" spans="1:14">
      <c r="A354" s="55">
        <f t="shared" si="27"/>
        <v>2014</v>
      </c>
      <c r="B354" s="55">
        <f t="shared" si="28"/>
        <v>12</v>
      </c>
      <c r="C354" s="55">
        <f t="shared" si="29"/>
        <v>18</v>
      </c>
      <c r="D354" s="18">
        <f t="shared" si="26"/>
        <v>0</v>
      </c>
      <c r="E354" s="55" t="str">
        <f t="shared" si="30"/>
        <v>P</v>
      </c>
      <c r="F354" s="13">
        <f t="shared" si="31"/>
        <v>0</v>
      </c>
      <c r="G354" s="18" t="str">
        <f>N354</f>
        <v>Ice</v>
      </c>
      <c r="K354" s="61">
        <v>41991</v>
      </c>
      <c r="L354" s="60">
        <v>0</v>
      </c>
      <c r="M354" s="60" t="s">
        <v>2</v>
      </c>
      <c r="N354" s="60" t="s">
        <v>4</v>
      </c>
    </row>
    <row r="355" spans="1:14">
      <c r="A355" s="55">
        <f t="shared" si="27"/>
        <v>2014</v>
      </c>
      <c r="B355" s="55">
        <f t="shared" si="28"/>
        <v>12</v>
      </c>
      <c r="C355" s="55">
        <f t="shared" si="29"/>
        <v>19</v>
      </c>
      <c r="D355" s="18">
        <f t="shared" si="26"/>
        <v>0</v>
      </c>
      <c r="E355" s="55" t="str">
        <f t="shared" si="30"/>
        <v>P</v>
      </c>
      <c r="F355" s="13">
        <f t="shared" si="31"/>
        <v>0</v>
      </c>
      <c r="G355" s="18" t="str">
        <f>N355</f>
        <v>Ice</v>
      </c>
      <c r="K355" s="61">
        <v>41992</v>
      </c>
      <c r="L355" s="60">
        <v>0</v>
      </c>
      <c r="M355" s="60" t="s">
        <v>2</v>
      </c>
      <c r="N355" s="60" t="s">
        <v>4</v>
      </c>
    </row>
    <row r="356" spans="1:14">
      <c r="A356" s="55">
        <f t="shared" si="27"/>
        <v>2014</v>
      </c>
      <c r="B356" s="55">
        <f t="shared" si="28"/>
        <v>12</v>
      </c>
      <c r="C356" s="55">
        <f t="shared" si="29"/>
        <v>20</v>
      </c>
      <c r="D356" s="18">
        <f t="shared" si="26"/>
        <v>0</v>
      </c>
      <c r="E356" s="55" t="str">
        <f t="shared" si="30"/>
        <v>P</v>
      </c>
      <c r="F356" s="13">
        <f t="shared" si="31"/>
        <v>0</v>
      </c>
      <c r="G356" s="18" t="str">
        <f>N356</f>
        <v>Ice</v>
      </c>
      <c r="K356" s="61">
        <v>41993</v>
      </c>
      <c r="L356" s="60">
        <v>0</v>
      </c>
      <c r="M356" s="60" t="s">
        <v>2</v>
      </c>
      <c r="N356" s="60" t="s">
        <v>4</v>
      </c>
    </row>
    <row r="357" spans="1:14">
      <c r="A357" s="55">
        <f t="shared" si="27"/>
        <v>2014</v>
      </c>
      <c r="B357" s="55">
        <f t="shared" si="28"/>
        <v>12</v>
      </c>
      <c r="C357" s="55">
        <f t="shared" si="29"/>
        <v>21</v>
      </c>
      <c r="D357" s="18">
        <f t="shared" si="26"/>
        <v>0</v>
      </c>
      <c r="E357" s="55" t="str">
        <f t="shared" si="30"/>
        <v>P</v>
      </c>
      <c r="F357" s="13">
        <f t="shared" si="31"/>
        <v>0</v>
      </c>
      <c r="G357" s="18" t="str">
        <f>N357</f>
        <v>Ice</v>
      </c>
      <c r="K357" s="61">
        <v>41994</v>
      </c>
      <c r="L357" s="60">
        <v>0</v>
      </c>
      <c r="M357" s="60" t="s">
        <v>2</v>
      </c>
      <c r="N357" s="60" t="s">
        <v>4</v>
      </c>
    </row>
    <row r="358" spans="1:14">
      <c r="A358" s="55">
        <f t="shared" si="27"/>
        <v>2014</v>
      </c>
      <c r="B358" s="55">
        <f t="shared" si="28"/>
        <v>12</v>
      </c>
      <c r="C358" s="55">
        <f t="shared" si="29"/>
        <v>22</v>
      </c>
      <c r="D358" s="18">
        <f t="shared" si="26"/>
        <v>0</v>
      </c>
      <c r="E358" s="55" t="str">
        <f t="shared" si="30"/>
        <v>P</v>
      </c>
      <c r="F358" s="13">
        <f t="shared" si="31"/>
        <v>0</v>
      </c>
      <c r="G358" s="18" t="str">
        <f>N358</f>
        <v>Ice</v>
      </c>
      <c r="K358" s="61">
        <v>41995</v>
      </c>
      <c r="L358" s="60">
        <v>0</v>
      </c>
      <c r="M358" s="60" t="s">
        <v>2</v>
      </c>
      <c r="N358" s="60" t="s">
        <v>4</v>
      </c>
    </row>
    <row r="359" spans="1:14">
      <c r="A359" s="55">
        <f t="shared" si="27"/>
        <v>2014</v>
      </c>
      <c r="B359" s="55">
        <f t="shared" si="28"/>
        <v>12</v>
      </c>
      <c r="C359" s="55">
        <f t="shared" si="29"/>
        <v>23</v>
      </c>
      <c r="D359" s="18">
        <f t="shared" si="26"/>
        <v>0</v>
      </c>
      <c r="E359" s="55" t="str">
        <f t="shared" si="30"/>
        <v>P</v>
      </c>
      <c r="F359" s="13">
        <f t="shared" si="31"/>
        <v>0</v>
      </c>
      <c r="G359" s="18" t="str">
        <f>N359</f>
        <v>Ice</v>
      </c>
      <c r="K359" s="61">
        <v>41996</v>
      </c>
      <c r="L359" s="60">
        <v>0</v>
      </c>
      <c r="M359" s="60" t="s">
        <v>2</v>
      </c>
      <c r="N359" s="60" t="s">
        <v>4</v>
      </c>
    </row>
    <row r="360" spans="1:14">
      <c r="A360" s="55">
        <f t="shared" si="27"/>
        <v>2014</v>
      </c>
      <c r="B360" s="55">
        <f t="shared" si="28"/>
        <v>12</v>
      </c>
      <c r="C360" s="55">
        <f t="shared" si="29"/>
        <v>24</v>
      </c>
      <c r="D360" s="18">
        <f t="shared" si="26"/>
        <v>0</v>
      </c>
      <c r="E360" s="55" t="str">
        <f t="shared" si="30"/>
        <v>P</v>
      </c>
      <c r="F360" s="13">
        <f t="shared" si="31"/>
        <v>0</v>
      </c>
      <c r="G360" s="18" t="str">
        <f>N360</f>
        <v>Ice</v>
      </c>
      <c r="K360" s="61">
        <v>41997</v>
      </c>
      <c r="L360" s="60">
        <v>0</v>
      </c>
      <c r="M360" s="60" t="s">
        <v>2</v>
      </c>
      <c r="N360" s="60" t="s">
        <v>4</v>
      </c>
    </row>
    <row r="361" spans="1:14">
      <c r="A361" s="55">
        <f t="shared" si="27"/>
        <v>2014</v>
      </c>
      <c r="B361" s="55">
        <f t="shared" si="28"/>
        <v>12</v>
      </c>
      <c r="C361" s="55">
        <f t="shared" si="29"/>
        <v>25</v>
      </c>
      <c r="D361" s="18">
        <f t="shared" si="26"/>
        <v>0</v>
      </c>
      <c r="E361" s="55" t="str">
        <f t="shared" si="30"/>
        <v>P</v>
      </c>
      <c r="F361" s="13">
        <f t="shared" si="31"/>
        <v>0</v>
      </c>
      <c r="G361" s="18" t="str">
        <f>N361</f>
        <v>Ice</v>
      </c>
      <c r="K361" s="61">
        <v>41998</v>
      </c>
      <c r="L361" s="60">
        <v>0</v>
      </c>
      <c r="M361" s="60" t="s">
        <v>2</v>
      </c>
      <c r="N361" s="60" t="s">
        <v>4</v>
      </c>
    </row>
    <row r="362" spans="1:14">
      <c r="A362" s="55">
        <f t="shared" si="27"/>
        <v>2014</v>
      </c>
      <c r="B362" s="55">
        <f t="shared" si="28"/>
        <v>12</v>
      </c>
      <c r="C362" s="55">
        <f t="shared" si="29"/>
        <v>26</v>
      </c>
      <c r="D362" s="18">
        <f t="shared" si="26"/>
        <v>0</v>
      </c>
      <c r="E362" s="55" t="str">
        <f t="shared" si="30"/>
        <v>P</v>
      </c>
      <c r="F362" s="13">
        <f t="shared" si="31"/>
        <v>0</v>
      </c>
      <c r="G362" s="18" t="str">
        <f>N362</f>
        <v>Ice</v>
      </c>
      <c r="K362" s="61">
        <v>41999</v>
      </c>
      <c r="L362" s="60">
        <v>0</v>
      </c>
      <c r="M362" s="60" t="s">
        <v>2</v>
      </c>
      <c r="N362" s="60" t="s">
        <v>4</v>
      </c>
    </row>
    <row r="363" spans="1:14">
      <c r="A363" s="55">
        <f t="shared" si="27"/>
        <v>2014</v>
      </c>
      <c r="B363" s="55">
        <f t="shared" si="28"/>
        <v>12</v>
      </c>
      <c r="C363" s="55">
        <f t="shared" si="29"/>
        <v>27</v>
      </c>
      <c r="D363" s="18">
        <f t="shared" si="26"/>
        <v>0</v>
      </c>
      <c r="E363" s="55" t="str">
        <f t="shared" si="30"/>
        <v>P</v>
      </c>
      <c r="F363" s="13">
        <f t="shared" si="31"/>
        <v>0</v>
      </c>
      <c r="G363" s="18" t="str">
        <f>N363</f>
        <v>Ice</v>
      </c>
      <c r="K363" s="61">
        <v>42000</v>
      </c>
      <c r="L363" s="60">
        <v>0</v>
      </c>
      <c r="M363" s="60" t="s">
        <v>2</v>
      </c>
      <c r="N363" s="60" t="s">
        <v>4</v>
      </c>
    </row>
    <row r="364" spans="1:14">
      <c r="A364" s="55">
        <f t="shared" si="27"/>
        <v>2014</v>
      </c>
      <c r="B364" s="55">
        <f t="shared" si="28"/>
        <v>12</v>
      </c>
      <c r="C364" s="55">
        <f t="shared" si="29"/>
        <v>28</v>
      </c>
      <c r="D364" s="18">
        <f t="shared" si="26"/>
        <v>0</v>
      </c>
      <c r="E364" s="55" t="str">
        <f t="shared" si="30"/>
        <v>P</v>
      </c>
      <c r="F364" s="13">
        <f t="shared" si="31"/>
        <v>0</v>
      </c>
      <c r="G364" s="18" t="str">
        <f>N364</f>
        <v>Ice</v>
      </c>
      <c r="K364" s="61">
        <v>42001</v>
      </c>
      <c r="L364" s="60">
        <v>0</v>
      </c>
      <c r="M364" s="60" t="s">
        <v>2</v>
      </c>
      <c r="N364" s="60" t="s">
        <v>4</v>
      </c>
    </row>
    <row r="365" spans="1:14">
      <c r="A365" s="55">
        <f t="shared" si="27"/>
        <v>2014</v>
      </c>
      <c r="B365" s="55">
        <f t="shared" si="28"/>
        <v>12</v>
      </c>
      <c r="C365" s="55">
        <f t="shared" si="29"/>
        <v>29</v>
      </c>
      <c r="D365" s="18">
        <f t="shared" si="26"/>
        <v>0</v>
      </c>
      <c r="E365" s="55" t="str">
        <f t="shared" si="30"/>
        <v>P</v>
      </c>
      <c r="F365" s="13">
        <f t="shared" si="31"/>
        <v>0</v>
      </c>
      <c r="G365" s="18" t="str">
        <f>N365</f>
        <v>Ice</v>
      </c>
      <c r="K365" s="61">
        <v>42002</v>
      </c>
      <c r="L365" s="60">
        <v>0</v>
      </c>
      <c r="M365" s="60" t="s">
        <v>2</v>
      </c>
      <c r="N365" s="60" t="s">
        <v>4</v>
      </c>
    </row>
    <row r="366" spans="1:14">
      <c r="A366" s="55">
        <f t="shared" si="27"/>
        <v>2014</v>
      </c>
      <c r="B366" s="55">
        <f t="shared" si="28"/>
        <v>12</v>
      </c>
      <c r="C366" s="55">
        <f t="shared" si="29"/>
        <v>30</v>
      </c>
      <c r="D366" s="18">
        <f t="shared" si="26"/>
        <v>0</v>
      </c>
      <c r="E366" s="55" t="str">
        <f t="shared" si="30"/>
        <v>P</v>
      </c>
      <c r="F366" s="13">
        <f t="shared" si="31"/>
        <v>0</v>
      </c>
      <c r="G366" s="18" t="str">
        <f>N366</f>
        <v>Ice</v>
      </c>
      <c r="K366" s="61">
        <v>42003</v>
      </c>
      <c r="L366" s="60">
        <v>0</v>
      </c>
      <c r="M366" s="60" t="s">
        <v>2</v>
      </c>
      <c r="N366" s="60" t="s">
        <v>4</v>
      </c>
    </row>
    <row r="367" spans="1:14">
      <c r="A367" s="55">
        <f t="shared" si="27"/>
        <v>2014</v>
      </c>
      <c r="B367" s="55">
        <f t="shared" si="28"/>
        <v>12</v>
      </c>
      <c r="C367" s="55">
        <f t="shared" si="29"/>
        <v>31</v>
      </c>
      <c r="D367" s="18">
        <f t="shared" si="26"/>
        <v>0</v>
      </c>
      <c r="E367" s="55" t="str">
        <f t="shared" si="30"/>
        <v>P</v>
      </c>
      <c r="F367" s="13">
        <f t="shared" si="31"/>
        <v>0</v>
      </c>
      <c r="G367" s="18" t="str">
        <f>N367</f>
        <v>Ice</v>
      </c>
      <c r="K367" s="61">
        <v>42004</v>
      </c>
      <c r="L367" s="60">
        <v>0</v>
      </c>
      <c r="M367" s="60" t="s">
        <v>2</v>
      </c>
      <c r="N367" s="60" t="s">
        <v>4</v>
      </c>
    </row>
    <row r="368" spans="1:14">
      <c r="K368" s="56"/>
    </row>
    <row r="369" spans="1:6" s="66" customFormat="1">
      <c r="A369" s="66" t="s">
        <v>110</v>
      </c>
      <c r="D369" s="18"/>
      <c r="F369" s="13">
        <f>SUM(F3:F367)</f>
        <v>30641.597355371912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69"/>
  <sheetViews>
    <sheetView workbookViewId="0">
      <selection activeCell="W178" sqref="W178"/>
    </sheetView>
  </sheetViews>
  <sheetFormatPr defaultRowHeight="15"/>
  <cols>
    <col min="1" max="1" width="5.5703125" style="50" bestFit="1" customWidth="1"/>
    <col min="2" max="3" width="4.28515625" style="50" bestFit="1" customWidth="1"/>
    <col min="4" max="4" width="5.5703125" style="18" bestFit="1" customWidth="1"/>
    <col min="5" max="5" width="4" style="50" bestFit="1" customWidth="1"/>
    <col min="6" max="6" width="5.5703125" style="50" bestFit="1" customWidth="1"/>
    <col min="7" max="7" width="4.5703125" style="50" customWidth="1"/>
    <col min="8" max="8" width="5.140625" style="50" bestFit="1" customWidth="1"/>
    <col min="9" max="9" width="5.28515625" style="50" bestFit="1" customWidth="1"/>
    <col min="10" max="10" width="8.5703125" style="50" bestFit="1" customWidth="1"/>
    <col min="11" max="11" width="10.7109375" style="50" bestFit="1" customWidth="1"/>
    <col min="12" max="13" width="5.5703125" style="50" bestFit="1" customWidth="1"/>
    <col min="14" max="14" width="3.5703125" style="50" bestFit="1" customWidth="1"/>
    <col min="15" max="16384" width="9.140625" style="50"/>
  </cols>
  <sheetData>
    <row r="1" spans="1:19" s="64" customFormat="1">
      <c r="A1" s="64" t="s">
        <v>37</v>
      </c>
      <c r="D1" s="65"/>
    </row>
    <row r="2" spans="1:19">
      <c r="A2" s="2" t="s">
        <v>32</v>
      </c>
      <c r="B2" s="12" t="s">
        <v>30</v>
      </c>
      <c r="C2" s="12" t="s">
        <v>9</v>
      </c>
      <c r="D2" s="8" t="s">
        <v>6</v>
      </c>
      <c r="E2" s="12" t="s">
        <v>3</v>
      </c>
      <c r="F2" s="12" t="s">
        <v>31</v>
      </c>
      <c r="G2" s="12"/>
      <c r="I2" s="12" t="s">
        <v>33</v>
      </c>
      <c r="J2" s="10">
        <f>SUM(J3:J14)</f>
        <v>289.76727272727277</v>
      </c>
      <c r="K2" s="55" t="s">
        <v>56</v>
      </c>
      <c r="L2" s="55" t="s">
        <v>74</v>
      </c>
      <c r="M2" s="55" t="s">
        <v>75</v>
      </c>
      <c r="N2" s="55" t="s">
        <v>76</v>
      </c>
      <c r="O2" s="55" t="s">
        <v>77</v>
      </c>
      <c r="P2" s="55" t="s">
        <v>78</v>
      </c>
      <c r="Q2" s="55" t="s">
        <v>79</v>
      </c>
      <c r="R2" s="55" t="s">
        <v>86</v>
      </c>
      <c r="S2" s="55" t="s">
        <v>87</v>
      </c>
    </row>
    <row r="3" spans="1:19">
      <c r="A3" s="50">
        <f>YEAR(K3)</f>
        <v>2014</v>
      </c>
      <c r="B3" s="50">
        <f>MONTH(K3)</f>
        <v>1</v>
      </c>
      <c r="C3" s="50">
        <f>DAY(K3)</f>
        <v>1</v>
      </c>
      <c r="D3" s="18">
        <f t="shared" ref="D3:E34" si="0">L3</f>
        <v>0.32400000000000001</v>
      </c>
      <c r="E3" s="50">
        <f t="shared" si="0"/>
        <v>1</v>
      </c>
      <c r="F3" s="13">
        <f>D3*(86400/43560)</f>
        <v>0.64264462809917355</v>
      </c>
      <c r="G3" s="13"/>
      <c r="H3" s="50" t="s">
        <v>44</v>
      </c>
      <c r="I3" s="50">
        <v>1</v>
      </c>
      <c r="J3" s="18">
        <f>SUMIF(B:B,I3,F:F)</f>
        <v>29.799669421487614</v>
      </c>
      <c r="K3" s="53">
        <v>41640</v>
      </c>
      <c r="L3" s="52">
        <v>0.32400000000000001</v>
      </c>
      <c r="M3" s="54">
        <v>1</v>
      </c>
      <c r="N3" s="54">
        <v>0</v>
      </c>
      <c r="O3" s="54">
        <v>0</v>
      </c>
      <c r="P3" s="52" t="s">
        <v>80</v>
      </c>
      <c r="Q3" s="52" t="s">
        <v>73</v>
      </c>
      <c r="R3" s="52"/>
      <c r="S3" s="52" t="s">
        <v>81</v>
      </c>
    </row>
    <row r="4" spans="1:19">
      <c r="A4" s="50">
        <f t="shared" ref="A4:A67" si="1">YEAR(K4)</f>
        <v>2014</v>
      </c>
      <c r="B4" s="50">
        <f t="shared" ref="B4:B67" si="2">MONTH(K4)</f>
        <v>1</v>
      </c>
      <c r="C4" s="50">
        <f t="shared" ref="C4:C67" si="3">DAY(K4)</f>
        <v>2</v>
      </c>
      <c r="D4" s="18">
        <f t="shared" si="0"/>
        <v>0.188</v>
      </c>
      <c r="E4" s="50">
        <f t="shared" si="0"/>
        <v>1</v>
      </c>
      <c r="F4" s="13">
        <f t="shared" ref="F4:F67" si="4">D4*(86400/43560)</f>
        <v>0.37289256198347109</v>
      </c>
      <c r="G4" s="13"/>
      <c r="H4" s="50" t="s">
        <v>45</v>
      </c>
      <c r="I4" s="50">
        <v>2</v>
      </c>
      <c r="J4" s="18">
        <f>SUMIF(B:B,I4,F:F)</f>
        <v>22.123636363636365</v>
      </c>
      <c r="K4" s="53">
        <v>41641</v>
      </c>
      <c r="L4" s="52">
        <v>0.188</v>
      </c>
      <c r="M4" s="54">
        <v>1</v>
      </c>
      <c r="N4" s="54">
        <v>0</v>
      </c>
      <c r="O4" s="54">
        <v>0</v>
      </c>
      <c r="P4" s="52" t="s">
        <v>80</v>
      </c>
      <c r="Q4" s="52" t="s">
        <v>73</v>
      </c>
      <c r="R4" s="52"/>
      <c r="S4" s="52" t="s">
        <v>81</v>
      </c>
    </row>
    <row r="5" spans="1:19">
      <c r="A5" s="50">
        <f t="shared" si="1"/>
        <v>2014</v>
      </c>
      <c r="B5" s="50">
        <f t="shared" si="2"/>
        <v>1</v>
      </c>
      <c r="C5" s="50">
        <f t="shared" si="3"/>
        <v>3</v>
      </c>
      <c r="D5" s="18">
        <f t="shared" si="0"/>
        <v>0.59299999999999997</v>
      </c>
      <c r="E5" s="50">
        <f t="shared" si="0"/>
        <v>1</v>
      </c>
      <c r="F5" s="13">
        <f t="shared" si="4"/>
        <v>1.176198347107438</v>
      </c>
      <c r="G5" s="13"/>
      <c r="H5" s="50" t="s">
        <v>46</v>
      </c>
      <c r="I5" s="50">
        <v>3</v>
      </c>
      <c r="J5" s="18">
        <f>SUMIF(B:B,I5,F:F)</f>
        <v>17.807603305785126</v>
      </c>
      <c r="K5" s="53">
        <v>41642</v>
      </c>
      <c r="L5" s="52">
        <v>0.59299999999999997</v>
      </c>
      <c r="M5" s="54">
        <v>1</v>
      </c>
      <c r="N5" s="54">
        <v>0</v>
      </c>
      <c r="O5" s="54">
        <v>0</v>
      </c>
      <c r="P5" s="52" t="s">
        <v>80</v>
      </c>
      <c r="Q5" s="52" t="s">
        <v>73</v>
      </c>
      <c r="R5" s="52"/>
      <c r="S5" s="52" t="s">
        <v>81</v>
      </c>
    </row>
    <row r="6" spans="1:19">
      <c r="A6" s="50">
        <f t="shared" si="1"/>
        <v>2014</v>
      </c>
      <c r="B6" s="50">
        <f t="shared" si="2"/>
        <v>1</v>
      </c>
      <c r="C6" s="50">
        <f t="shared" si="3"/>
        <v>4</v>
      </c>
      <c r="D6" s="18">
        <f t="shared" si="0"/>
        <v>0.65800000000000003</v>
      </c>
      <c r="E6" s="50">
        <f t="shared" si="0"/>
        <v>1</v>
      </c>
      <c r="F6" s="13">
        <f t="shared" si="4"/>
        <v>1.3051239669421488</v>
      </c>
      <c r="G6" s="13"/>
      <c r="H6" s="50" t="s">
        <v>47</v>
      </c>
      <c r="I6" s="50">
        <v>4</v>
      </c>
      <c r="J6" s="18">
        <f>SUMIF(B:B,I6,F:F)</f>
        <v>23.026115702479338</v>
      </c>
      <c r="K6" s="53">
        <v>41643</v>
      </c>
      <c r="L6" s="52">
        <v>0.65800000000000003</v>
      </c>
      <c r="M6" s="54">
        <v>1</v>
      </c>
      <c r="N6" s="54">
        <v>0</v>
      </c>
      <c r="O6" s="54">
        <v>0</v>
      </c>
      <c r="P6" s="52" t="s">
        <v>80</v>
      </c>
      <c r="Q6" s="52" t="s">
        <v>73</v>
      </c>
      <c r="R6" s="52"/>
      <c r="S6" s="52" t="s">
        <v>81</v>
      </c>
    </row>
    <row r="7" spans="1:19">
      <c r="A7" s="50">
        <f t="shared" si="1"/>
        <v>2014</v>
      </c>
      <c r="B7" s="50">
        <f t="shared" si="2"/>
        <v>1</v>
      </c>
      <c r="C7" s="50">
        <f t="shared" si="3"/>
        <v>5</v>
      </c>
      <c r="D7" s="18">
        <f t="shared" si="0"/>
        <v>0.251</v>
      </c>
      <c r="E7" s="50">
        <f t="shared" si="0"/>
        <v>1</v>
      </c>
      <c r="F7" s="13">
        <f t="shared" si="4"/>
        <v>0.49785123966942152</v>
      </c>
      <c r="G7" s="13"/>
      <c r="H7" s="50" t="s">
        <v>48</v>
      </c>
      <c r="I7" s="50">
        <v>5</v>
      </c>
      <c r="J7" s="18">
        <f>SUMIF(B:B,I7,F:F)</f>
        <v>20.251239669421484</v>
      </c>
      <c r="K7" s="53">
        <v>41644</v>
      </c>
      <c r="L7" s="52">
        <v>0.251</v>
      </c>
      <c r="M7" s="54">
        <v>1</v>
      </c>
      <c r="N7" s="54">
        <v>0</v>
      </c>
      <c r="O7" s="54">
        <v>0</v>
      </c>
      <c r="P7" s="52" t="s">
        <v>80</v>
      </c>
      <c r="Q7" s="52" t="s">
        <v>73</v>
      </c>
      <c r="R7" s="52"/>
      <c r="S7" s="52" t="s">
        <v>81</v>
      </c>
    </row>
    <row r="8" spans="1:19">
      <c r="A8" s="50">
        <f t="shared" si="1"/>
        <v>2014</v>
      </c>
      <c r="B8" s="50">
        <f t="shared" si="2"/>
        <v>1</v>
      </c>
      <c r="C8" s="50">
        <f t="shared" si="3"/>
        <v>6</v>
      </c>
      <c r="D8" s="18">
        <f t="shared" si="0"/>
        <v>0.251</v>
      </c>
      <c r="E8" s="50">
        <f t="shared" si="0"/>
        <v>1</v>
      </c>
      <c r="F8" s="13">
        <f t="shared" si="4"/>
        <v>0.49785123966942152</v>
      </c>
      <c r="G8" s="13"/>
      <c r="H8" s="50" t="s">
        <v>49</v>
      </c>
      <c r="I8" s="50">
        <v>6</v>
      </c>
      <c r="J8" s="18">
        <f>SUMIF(B:B,I8,F:F)</f>
        <v>77.90280991735537</v>
      </c>
      <c r="K8" s="53">
        <v>41645</v>
      </c>
      <c r="L8" s="52">
        <v>0.251</v>
      </c>
      <c r="M8" s="54">
        <v>1</v>
      </c>
      <c r="N8" s="54">
        <v>0</v>
      </c>
      <c r="O8" s="54">
        <v>0</v>
      </c>
      <c r="P8" s="52" t="s">
        <v>80</v>
      </c>
      <c r="Q8" s="52" t="s">
        <v>73</v>
      </c>
      <c r="R8" s="52"/>
      <c r="S8" s="52" t="s">
        <v>81</v>
      </c>
    </row>
    <row r="9" spans="1:19">
      <c r="A9" s="50">
        <f t="shared" si="1"/>
        <v>2014</v>
      </c>
      <c r="B9" s="50">
        <f t="shared" si="2"/>
        <v>1</v>
      </c>
      <c r="C9" s="50">
        <f t="shared" si="3"/>
        <v>7</v>
      </c>
      <c r="D9" s="18">
        <f t="shared" si="0"/>
        <v>0.27800000000000002</v>
      </c>
      <c r="E9" s="50">
        <f t="shared" si="0"/>
        <v>1</v>
      </c>
      <c r="F9" s="13">
        <f t="shared" si="4"/>
        <v>0.55140495867768602</v>
      </c>
      <c r="G9" s="13"/>
      <c r="H9" s="50" t="s">
        <v>50</v>
      </c>
      <c r="I9" s="50">
        <v>7</v>
      </c>
      <c r="J9" s="18">
        <f>SUMIF(B:B,I9,F:F)</f>
        <v>43.979504132231405</v>
      </c>
      <c r="K9" s="53">
        <v>41646</v>
      </c>
      <c r="L9" s="52">
        <v>0.27800000000000002</v>
      </c>
      <c r="M9" s="54">
        <v>1</v>
      </c>
      <c r="N9" s="54">
        <v>0</v>
      </c>
      <c r="O9" s="54">
        <v>0</v>
      </c>
      <c r="P9" s="52" t="s">
        <v>80</v>
      </c>
      <c r="Q9" s="52" t="s">
        <v>73</v>
      </c>
      <c r="R9" s="52"/>
      <c r="S9" s="52" t="s">
        <v>81</v>
      </c>
    </row>
    <row r="10" spans="1:19">
      <c r="A10" s="50">
        <f t="shared" si="1"/>
        <v>2014</v>
      </c>
      <c r="B10" s="50">
        <f t="shared" si="2"/>
        <v>1</v>
      </c>
      <c r="C10" s="50">
        <f t="shared" si="3"/>
        <v>8</v>
      </c>
      <c r="D10" s="18">
        <f t="shared" si="0"/>
        <v>0.6</v>
      </c>
      <c r="E10" s="50">
        <f t="shared" si="0"/>
        <v>1</v>
      </c>
      <c r="F10" s="13">
        <f t="shared" si="4"/>
        <v>1.1900826446280992</v>
      </c>
      <c r="G10" s="13"/>
      <c r="H10" s="50" t="s">
        <v>51</v>
      </c>
      <c r="I10" s="50">
        <v>8</v>
      </c>
      <c r="J10" s="18">
        <f>SUMIF(B:B,I10,F:F)</f>
        <v>25.559008264462818</v>
      </c>
      <c r="K10" s="53">
        <v>41647</v>
      </c>
      <c r="L10" s="52">
        <v>0.6</v>
      </c>
      <c r="M10" s="54">
        <v>1</v>
      </c>
      <c r="N10" s="54">
        <v>0</v>
      </c>
      <c r="O10" s="54">
        <v>0</v>
      </c>
      <c r="P10" s="52" t="s">
        <v>80</v>
      </c>
      <c r="Q10" s="52" t="s">
        <v>73</v>
      </c>
      <c r="R10" s="52"/>
      <c r="S10" s="52" t="s">
        <v>81</v>
      </c>
    </row>
    <row r="11" spans="1:19">
      <c r="A11" s="50">
        <f t="shared" si="1"/>
        <v>2014</v>
      </c>
      <c r="B11" s="50">
        <f t="shared" si="2"/>
        <v>1</v>
      </c>
      <c r="C11" s="50">
        <f t="shared" si="3"/>
        <v>9</v>
      </c>
      <c r="D11" s="18">
        <f t="shared" si="0"/>
        <v>0.223</v>
      </c>
      <c r="E11" s="50">
        <f t="shared" si="0"/>
        <v>1</v>
      </c>
      <c r="F11" s="13">
        <f t="shared" si="4"/>
        <v>0.44231404958677689</v>
      </c>
      <c r="G11" s="13"/>
      <c r="H11" s="50" t="s">
        <v>52</v>
      </c>
      <c r="I11" s="50">
        <v>9</v>
      </c>
      <c r="J11" s="18">
        <f>SUMIF(B:B,I11,F:F)</f>
        <v>22.573884297520667</v>
      </c>
      <c r="K11" s="53">
        <v>41648</v>
      </c>
      <c r="L11" s="52">
        <v>0.223</v>
      </c>
      <c r="M11" s="54">
        <v>1</v>
      </c>
      <c r="N11" s="54">
        <v>0</v>
      </c>
      <c r="O11" s="54">
        <v>0</v>
      </c>
      <c r="P11" s="52" t="s">
        <v>80</v>
      </c>
      <c r="Q11" s="52" t="s">
        <v>73</v>
      </c>
      <c r="R11" s="52"/>
      <c r="S11" s="52" t="s">
        <v>81</v>
      </c>
    </row>
    <row r="12" spans="1:19">
      <c r="A12" s="50">
        <f t="shared" si="1"/>
        <v>2014</v>
      </c>
      <c r="B12" s="50">
        <f t="shared" si="2"/>
        <v>1</v>
      </c>
      <c r="C12" s="50">
        <f t="shared" si="3"/>
        <v>10</v>
      </c>
      <c r="D12" s="18">
        <f t="shared" si="0"/>
        <v>0.21099999999999999</v>
      </c>
      <c r="E12" s="50">
        <f t="shared" si="0"/>
        <v>1</v>
      </c>
      <c r="F12" s="13">
        <f t="shared" si="4"/>
        <v>0.41851239669421486</v>
      </c>
      <c r="G12" s="13"/>
      <c r="H12" s="50" t="s">
        <v>53</v>
      </c>
      <c r="I12" s="50">
        <v>10</v>
      </c>
      <c r="J12" s="18">
        <f>SUMIF(B:B,I12,F:F)</f>
        <v>6.7438016528925617</v>
      </c>
      <c r="K12" s="53">
        <v>41649</v>
      </c>
      <c r="L12" s="52">
        <v>0.21099999999999999</v>
      </c>
      <c r="M12" s="54">
        <v>1</v>
      </c>
      <c r="N12" s="54">
        <v>0</v>
      </c>
      <c r="O12" s="54">
        <v>0</v>
      </c>
      <c r="P12" s="52" t="s">
        <v>80</v>
      </c>
      <c r="Q12" s="52" t="s">
        <v>73</v>
      </c>
      <c r="R12" s="52"/>
      <c r="S12" s="52" t="s">
        <v>81</v>
      </c>
    </row>
    <row r="13" spans="1:19">
      <c r="A13" s="50">
        <f t="shared" si="1"/>
        <v>2014</v>
      </c>
      <c r="B13" s="50">
        <f t="shared" si="2"/>
        <v>1</v>
      </c>
      <c r="C13" s="50">
        <f t="shared" si="3"/>
        <v>11</v>
      </c>
      <c r="D13" s="18">
        <f t="shared" si="0"/>
        <v>0.35899999999999999</v>
      </c>
      <c r="E13" s="50">
        <f t="shared" si="0"/>
        <v>1</v>
      </c>
      <c r="F13" s="13">
        <f t="shared" si="4"/>
        <v>0.71206611570247935</v>
      </c>
      <c r="G13" s="13"/>
      <c r="H13" s="50" t="s">
        <v>54</v>
      </c>
      <c r="I13" s="50">
        <v>11</v>
      </c>
      <c r="J13" s="18">
        <f>SUMIF(B:B,I13,F:F)</f>
        <v>0</v>
      </c>
      <c r="K13" s="53">
        <v>41650</v>
      </c>
      <c r="L13" s="52">
        <v>0.35899999999999999</v>
      </c>
      <c r="M13" s="54">
        <v>1</v>
      </c>
      <c r="N13" s="54">
        <v>0</v>
      </c>
      <c r="O13" s="54">
        <v>0</v>
      </c>
      <c r="P13" s="52" t="s">
        <v>80</v>
      </c>
      <c r="Q13" s="52" t="s">
        <v>73</v>
      </c>
      <c r="R13" s="52"/>
      <c r="S13" s="52" t="s">
        <v>81</v>
      </c>
    </row>
    <row r="14" spans="1:19">
      <c r="A14" s="50">
        <f t="shared" si="1"/>
        <v>2014</v>
      </c>
      <c r="B14" s="50">
        <f t="shared" si="2"/>
        <v>1</v>
      </c>
      <c r="C14" s="50">
        <f t="shared" si="3"/>
        <v>12</v>
      </c>
      <c r="D14" s="18">
        <f t="shared" si="0"/>
        <v>0.66</v>
      </c>
      <c r="E14" s="50">
        <f t="shared" si="0"/>
        <v>1</v>
      </c>
      <c r="F14" s="13">
        <f t="shared" si="4"/>
        <v>1.3090909090909091</v>
      </c>
      <c r="G14" s="13"/>
      <c r="H14" s="50" t="s">
        <v>55</v>
      </c>
      <c r="I14" s="50">
        <v>12</v>
      </c>
      <c r="J14" s="18">
        <f>SUMIF(B:B,I14,F:F)</f>
        <v>0</v>
      </c>
      <c r="K14" s="53">
        <v>41651</v>
      </c>
      <c r="L14" s="52">
        <v>0.66</v>
      </c>
      <c r="M14" s="54">
        <v>1</v>
      </c>
      <c r="N14" s="54">
        <v>0</v>
      </c>
      <c r="O14" s="54">
        <v>0</v>
      </c>
      <c r="P14" s="52" t="s">
        <v>80</v>
      </c>
      <c r="Q14" s="52" t="s">
        <v>73</v>
      </c>
      <c r="R14" s="52"/>
      <c r="S14" s="52" t="s">
        <v>81</v>
      </c>
    </row>
    <row r="15" spans="1:19">
      <c r="A15" s="50">
        <f t="shared" si="1"/>
        <v>2014</v>
      </c>
      <c r="B15" s="50">
        <f t="shared" si="2"/>
        <v>1</v>
      </c>
      <c r="C15" s="50">
        <f t="shared" si="3"/>
        <v>13</v>
      </c>
      <c r="D15" s="18">
        <f t="shared" si="0"/>
        <v>0.61399999999999999</v>
      </c>
      <c r="E15" s="50">
        <f t="shared" si="0"/>
        <v>1</v>
      </c>
      <c r="F15" s="13">
        <f t="shared" si="4"/>
        <v>1.2178512396694214</v>
      </c>
      <c r="G15" s="13"/>
      <c r="K15" s="53">
        <v>41652</v>
      </c>
      <c r="L15" s="52">
        <v>0.61399999999999999</v>
      </c>
      <c r="M15" s="54">
        <v>1</v>
      </c>
      <c r="N15" s="54">
        <v>0</v>
      </c>
      <c r="O15" s="54">
        <v>0</v>
      </c>
      <c r="P15" s="52" t="s">
        <v>80</v>
      </c>
      <c r="Q15" s="52" t="s">
        <v>73</v>
      </c>
      <c r="R15" s="52"/>
      <c r="S15" s="52" t="s">
        <v>81</v>
      </c>
    </row>
    <row r="16" spans="1:19">
      <c r="A16" s="50">
        <f t="shared" si="1"/>
        <v>2014</v>
      </c>
      <c r="B16" s="50">
        <f t="shared" si="2"/>
        <v>1</v>
      </c>
      <c r="C16" s="50">
        <f t="shared" si="3"/>
        <v>14</v>
      </c>
      <c r="D16" s="18">
        <f t="shared" si="0"/>
        <v>0.60899999999999999</v>
      </c>
      <c r="E16" s="50">
        <f t="shared" si="0"/>
        <v>1</v>
      </c>
      <c r="F16" s="13">
        <f t="shared" si="4"/>
        <v>1.2079338842975207</v>
      </c>
      <c r="G16" s="13"/>
      <c r="K16" s="53">
        <v>41653</v>
      </c>
      <c r="L16" s="52">
        <v>0.60899999999999999</v>
      </c>
      <c r="M16" s="54">
        <v>1</v>
      </c>
      <c r="N16" s="54">
        <v>0</v>
      </c>
      <c r="O16" s="54">
        <v>0</v>
      </c>
      <c r="P16" s="52" t="s">
        <v>80</v>
      </c>
      <c r="Q16" s="52" t="s">
        <v>73</v>
      </c>
      <c r="R16" s="52"/>
      <c r="S16" s="52" t="s">
        <v>81</v>
      </c>
    </row>
    <row r="17" spans="1:19">
      <c r="A17" s="50">
        <f t="shared" si="1"/>
        <v>2014</v>
      </c>
      <c r="B17" s="50">
        <f t="shared" si="2"/>
        <v>1</v>
      </c>
      <c r="C17" s="50">
        <f t="shared" si="3"/>
        <v>15</v>
      </c>
      <c r="D17" s="18">
        <f t="shared" si="0"/>
        <v>0.46200000000000002</v>
      </c>
      <c r="E17" s="50">
        <f t="shared" si="0"/>
        <v>1</v>
      </c>
      <c r="F17" s="13">
        <f t="shared" si="4"/>
        <v>0.91636363636363638</v>
      </c>
      <c r="G17" s="13"/>
      <c r="K17" s="53">
        <v>41654</v>
      </c>
      <c r="L17" s="52">
        <v>0.46200000000000002</v>
      </c>
      <c r="M17" s="54">
        <v>1</v>
      </c>
      <c r="N17" s="54">
        <v>0</v>
      </c>
      <c r="O17" s="54">
        <v>0</v>
      </c>
      <c r="P17" s="52" t="s">
        <v>80</v>
      </c>
      <c r="Q17" s="52" t="s">
        <v>73</v>
      </c>
      <c r="R17" s="52"/>
      <c r="S17" s="52" t="s">
        <v>81</v>
      </c>
    </row>
    <row r="18" spans="1:19">
      <c r="A18" s="50">
        <f t="shared" si="1"/>
        <v>2014</v>
      </c>
      <c r="B18" s="50">
        <f t="shared" si="2"/>
        <v>1</v>
      </c>
      <c r="C18" s="50">
        <f t="shared" si="3"/>
        <v>16</v>
      </c>
      <c r="D18" s="18">
        <f t="shared" si="0"/>
        <v>0.55800000000000005</v>
      </c>
      <c r="E18" s="50">
        <f t="shared" si="0"/>
        <v>1</v>
      </c>
      <c r="F18" s="13">
        <f t="shared" si="4"/>
        <v>1.1067768595041323</v>
      </c>
      <c r="G18" s="13"/>
      <c r="K18" s="53">
        <v>41655</v>
      </c>
      <c r="L18" s="52">
        <v>0.55800000000000005</v>
      </c>
      <c r="M18" s="54">
        <v>1</v>
      </c>
      <c r="N18" s="54">
        <v>0</v>
      </c>
      <c r="O18" s="54">
        <v>0</v>
      </c>
      <c r="P18" s="52" t="s">
        <v>80</v>
      </c>
      <c r="Q18" s="52" t="s">
        <v>73</v>
      </c>
      <c r="R18" s="52"/>
      <c r="S18" s="52" t="s">
        <v>81</v>
      </c>
    </row>
    <row r="19" spans="1:19">
      <c r="A19" s="50">
        <f t="shared" si="1"/>
        <v>2014</v>
      </c>
      <c r="B19" s="50">
        <f t="shared" si="2"/>
        <v>1</v>
      </c>
      <c r="C19" s="50">
        <f t="shared" si="3"/>
        <v>17</v>
      </c>
      <c r="D19" s="18">
        <f t="shared" si="0"/>
        <v>0.60899999999999999</v>
      </c>
      <c r="E19" s="50">
        <f t="shared" si="0"/>
        <v>1</v>
      </c>
      <c r="F19" s="13">
        <f t="shared" si="4"/>
        <v>1.2079338842975207</v>
      </c>
      <c r="G19" s="13"/>
      <c r="K19" s="53">
        <v>41656</v>
      </c>
      <c r="L19" s="52">
        <v>0.60899999999999999</v>
      </c>
      <c r="M19" s="54">
        <v>1</v>
      </c>
      <c r="N19" s="54">
        <v>0</v>
      </c>
      <c r="O19" s="54">
        <v>0</v>
      </c>
      <c r="P19" s="52" t="s">
        <v>80</v>
      </c>
      <c r="Q19" s="52" t="s">
        <v>73</v>
      </c>
      <c r="R19" s="52"/>
      <c r="S19" s="52" t="s">
        <v>81</v>
      </c>
    </row>
    <row r="20" spans="1:19">
      <c r="A20" s="50">
        <f t="shared" si="1"/>
        <v>2014</v>
      </c>
      <c r="B20" s="50">
        <f t="shared" si="2"/>
        <v>1</v>
      </c>
      <c r="C20" s="50">
        <f t="shared" si="3"/>
        <v>18</v>
      </c>
      <c r="D20" s="18">
        <f t="shared" si="0"/>
        <v>0.48</v>
      </c>
      <c r="E20" s="50">
        <f t="shared" si="0"/>
        <v>1</v>
      </c>
      <c r="F20" s="13">
        <f t="shared" si="4"/>
        <v>0.95206611570247934</v>
      </c>
      <c r="G20" s="13"/>
      <c r="K20" s="53">
        <v>41657</v>
      </c>
      <c r="L20" s="52">
        <v>0.48</v>
      </c>
      <c r="M20" s="54">
        <v>1</v>
      </c>
      <c r="N20" s="54">
        <v>0</v>
      </c>
      <c r="O20" s="54">
        <v>0</v>
      </c>
      <c r="P20" s="52" t="s">
        <v>80</v>
      </c>
      <c r="Q20" s="52" t="s">
        <v>73</v>
      </c>
      <c r="R20" s="52"/>
      <c r="S20" s="52" t="s">
        <v>81</v>
      </c>
    </row>
    <row r="21" spans="1:19">
      <c r="A21" s="50">
        <f t="shared" si="1"/>
        <v>2014</v>
      </c>
      <c r="B21" s="50">
        <f t="shared" si="2"/>
        <v>1</v>
      </c>
      <c r="C21" s="50">
        <f t="shared" si="3"/>
        <v>19</v>
      </c>
      <c r="D21" s="18">
        <f t="shared" si="0"/>
        <v>0.38200000000000001</v>
      </c>
      <c r="E21" s="50">
        <f t="shared" si="0"/>
        <v>1</v>
      </c>
      <c r="F21" s="13">
        <f t="shared" si="4"/>
        <v>0.75768595041322317</v>
      </c>
      <c r="G21" s="13"/>
      <c r="K21" s="53">
        <v>41658</v>
      </c>
      <c r="L21" s="52">
        <v>0.38200000000000001</v>
      </c>
      <c r="M21" s="54">
        <v>1</v>
      </c>
      <c r="N21" s="54">
        <v>0</v>
      </c>
      <c r="O21" s="54">
        <v>0</v>
      </c>
      <c r="P21" s="52" t="s">
        <v>80</v>
      </c>
      <c r="Q21" s="52" t="s">
        <v>73</v>
      </c>
      <c r="R21" s="52"/>
      <c r="S21" s="52" t="s">
        <v>81</v>
      </c>
    </row>
    <row r="22" spans="1:19">
      <c r="A22" s="50">
        <f t="shared" si="1"/>
        <v>2014</v>
      </c>
      <c r="B22" s="50">
        <f t="shared" si="2"/>
        <v>1</v>
      </c>
      <c r="C22" s="50">
        <f t="shared" si="3"/>
        <v>20</v>
      </c>
      <c r="D22" s="18">
        <f t="shared" si="0"/>
        <v>0.7</v>
      </c>
      <c r="E22" s="50">
        <f t="shared" si="0"/>
        <v>1</v>
      </c>
      <c r="F22" s="13">
        <f t="shared" si="4"/>
        <v>1.3884297520661157</v>
      </c>
      <c r="G22" s="13"/>
      <c r="K22" s="53">
        <v>41659</v>
      </c>
      <c r="L22" s="52">
        <v>0.7</v>
      </c>
      <c r="M22" s="54">
        <v>1</v>
      </c>
      <c r="N22" s="54">
        <v>0</v>
      </c>
      <c r="O22" s="54">
        <v>0</v>
      </c>
      <c r="P22" s="52" t="s">
        <v>80</v>
      </c>
      <c r="Q22" s="52" t="s">
        <v>73</v>
      </c>
      <c r="R22" s="52"/>
      <c r="S22" s="52" t="s">
        <v>81</v>
      </c>
    </row>
    <row r="23" spans="1:19">
      <c r="A23" s="50">
        <f t="shared" si="1"/>
        <v>2014</v>
      </c>
      <c r="B23" s="50">
        <f t="shared" si="2"/>
        <v>1</v>
      </c>
      <c r="C23" s="50">
        <f t="shared" si="3"/>
        <v>21</v>
      </c>
      <c r="D23" s="18">
        <f t="shared" si="0"/>
        <v>0.57399999999999995</v>
      </c>
      <c r="E23" s="50">
        <f t="shared" si="0"/>
        <v>1</v>
      </c>
      <c r="F23" s="13">
        <f t="shared" si="4"/>
        <v>1.1385123966942148</v>
      </c>
      <c r="G23" s="13"/>
      <c r="K23" s="53">
        <v>41660</v>
      </c>
      <c r="L23" s="52">
        <v>0.57399999999999995</v>
      </c>
      <c r="M23" s="54">
        <v>1</v>
      </c>
      <c r="N23" s="54">
        <v>0</v>
      </c>
      <c r="O23" s="54">
        <v>0</v>
      </c>
      <c r="P23" s="52" t="s">
        <v>80</v>
      </c>
      <c r="Q23" s="52" t="s">
        <v>73</v>
      </c>
      <c r="R23" s="52"/>
      <c r="S23" s="52" t="s">
        <v>81</v>
      </c>
    </row>
    <row r="24" spans="1:19">
      <c r="A24" s="50">
        <f t="shared" si="1"/>
        <v>2014</v>
      </c>
      <c r="B24" s="50">
        <f t="shared" si="2"/>
        <v>1</v>
      </c>
      <c r="C24" s="50">
        <f t="shared" si="3"/>
        <v>22</v>
      </c>
      <c r="D24" s="18">
        <f t="shared" si="0"/>
        <v>0.41399999999999998</v>
      </c>
      <c r="E24" s="50">
        <f t="shared" si="0"/>
        <v>1</v>
      </c>
      <c r="F24" s="13">
        <f t="shared" si="4"/>
        <v>0.82115702479338837</v>
      </c>
      <c r="G24" s="13"/>
      <c r="K24" s="53">
        <v>41661</v>
      </c>
      <c r="L24" s="52">
        <v>0.41399999999999998</v>
      </c>
      <c r="M24" s="54">
        <v>1</v>
      </c>
      <c r="N24" s="54">
        <v>0</v>
      </c>
      <c r="O24" s="54">
        <v>0</v>
      </c>
      <c r="P24" s="52" t="s">
        <v>80</v>
      </c>
      <c r="Q24" s="52" t="s">
        <v>73</v>
      </c>
      <c r="R24" s="52"/>
      <c r="S24" s="52" t="s">
        <v>81</v>
      </c>
    </row>
    <row r="25" spans="1:19">
      <c r="A25" s="50">
        <f t="shared" si="1"/>
        <v>2014</v>
      </c>
      <c r="B25" s="50">
        <f t="shared" si="2"/>
        <v>1</v>
      </c>
      <c r="C25" s="50">
        <f t="shared" si="3"/>
        <v>23</v>
      </c>
      <c r="D25" s="18">
        <f t="shared" si="0"/>
        <v>0.32900000000000001</v>
      </c>
      <c r="E25" s="50">
        <f t="shared" si="0"/>
        <v>1</v>
      </c>
      <c r="F25" s="13">
        <f t="shared" si="4"/>
        <v>0.65256198347107441</v>
      </c>
      <c r="G25" s="13"/>
      <c r="K25" s="53">
        <v>41662</v>
      </c>
      <c r="L25" s="52">
        <v>0.32900000000000001</v>
      </c>
      <c r="M25" s="54">
        <v>1</v>
      </c>
      <c r="N25" s="54">
        <v>0</v>
      </c>
      <c r="O25" s="54">
        <v>0</v>
      </c>
      <c r="P25" s="52" t="s">
        <v>80</v>
      </c>
      <c r="Q25" s="52" t="s">
        <v>73</v>
      </c>
      <c r="R25" s="52"/>
      <c r="S25" s="52" t="s">
        <v>81</v>
      </c>
    </row>
    <row r="26" spans="1:19">
      <c r="A26" s="50">
        <f t="shared" si="1"/>
        <v>2014</v>
      </c>
      <c r="B26" s="50">
        <f t="shared" si="2"/>
        <v>1</v>
      </c>
      <c r="C26" s="50">
        <f t="shared" si="3"/>
        <v>24</v>
      </c>
      <c r="D26" s="18">
        <f t="shared" si="0"/>
        <v>0.6</v>
      </c>
      <c r="E26" s="50">
        <f t="shared" si="0"/>
        <v>1</v>
      </c>
      <c r="F26" s="13">
        <f t="shared" si="4"/>
        <v>1.1900826446280992</v>
      </c>
      <c r="G26" s="13"/>
      <c r="K26" s="53">
        <v>41663</v>
      </c>
      <c r="L26" s="52">
        <v>0.6</v>
      </c>
      <c r="M26" s="54">
        <v>1</v>
      </c>
      <c r="N26" s="54">
        <v>0</v>
      </c>
      <c r="O26" s="54">
        <v>0</v>
      </c>
      <c r="P26" s="52" t="s">
        <v>80</v>
      </c>
      <c r="Q26" s="52" t="s">
        <v>73</v>
      </c>
      <c r="R26" s="52"/>
      <c r="S26" s="52" t="s">
        <v>81</v>
      </c>
    </row>
    <row r="27" spans="1:19">
      <c r="A27" s="50">
        <f t="shared" si="1"/>
        <v>2014</v>
      </c>
      <c r="B27" s="50">
        <f t="shared" si="2"/>
        <v>1</v>
      </c>
      <c r="C27" s="50">
        <f t="shared" si="3"/>
        <v>25</v>
      </c>
      <c r="D27" s="18">
        <f t="shared" si="0"/>
        <v>0.66800000000000004</v>
      </c>
      <c r="E27" s="50">
        <f t="shared" si="0"/>
        <v>1</v>
      </c>
      <c r="F27" s="13">
        <f t="shared" si="4"/>
        <v>1.3249586776859505</v>
      </c>
      <c r="G27" s="13"/>
      <c r="K27" s="53">
        <v>41664</v>
      </c>
      <c r="L27" s="52">
        <v>0.66800000000000004</v>
      </c>
      <c r="M27" s="54">
        <v>1</v>
      </c>
      <c r="N27" s="54">
        <v>0</v>
      </c>
      <c r="O27" s="54">
        <v>0</v>
      </c>
      <c r="P27" s="52" t="s">
        <v>80</v>
      </c>
      <c r="Q27" s="52" t="s">
        <v>73</v>
      </c>
      <c r="R27" s="52"/>
      <c r="S27" s="52" t="s">
        <v>81</v>
      </c>
    </row>
    <row r="28" spans="1:19">
      <c r="A28" s="50">
        <f t="shared" si="1"/>
        <v>2014</v>
      </c>
      <c r="B28" s="50">
        <f t="shared" si="2"/>
        <v>1</v>
      </c>
      <c r="C28" s="50">
        <f t="shared" si="3"/>
        <v>26</v>
      </c>
      <c r="D28" s="18">
        <f t="shared" si="0"/>
        <v>0.74299999999999999</v>
      </c>
      <c r="E28" s="50">
        <f t="shared" si="0"/>
        <v>1</v>
      </c>
      <c r="F28" s="13">
        <f t="shared" si="4"/>
        <v>1.4737190082644629</v>
      </c>
      <c r="G28" s="13"/>
      <c r="K28" s="53">
        <v>41665</v>
      </c>
      <c r="L28" s="52">
        <v>0.74299999999999999</v>
      </c>
      <c r="M28" s="54">
        <v>1</v>
      </c>
      <c r="N28" s="54">
        <v>0</v>
      </c>
      <c r="O28" s="54">
        <v>0</v>
      </c>
      <c r="P28" s="52" t="s">
        <v>80</v>
      </c>
      <c r="Q28" s="52" t="s">
        <v>73</v>
      </c>
      <c r="R28" s="52"/>
      <c r="S28" s="52" t="s">
        <v>81</v>
      </c>
    </row>
    <row r="29" spans="1:19">
      <c r="A29" s="50">
        <f t="shared" si="1"/>
        <v>2014</v>
      </c>
      <c r="B29" s="50">
        <f t="shared" si="2"/>
        <v>1</v>
      </c>
      <c r="C29" s="50">
        <f t="shared" si="3"/>
        <v>27</v>
      </c>
      <c r="D29" s="18">
        <f t="shared" si="0"/>
        <v>0.434</v>
      </c>
      <c r="E29" s="50">
        <f t="shared" si="0"/>
        <v>1</v>
      </c>
      <c r="F29" s="13">
        <f t="shared" si="4"/>
        <v>0.86082644628099181</v>
      </c>
      <c r="G29" s="13"/>
      <c r="K29" s="53">
        <v>41666</v>
      </c>
      <c r="L29" s="52">
        <v>0.434</v>
      </c>
      <c r="M29" s="54">
        <v>1</v>
      </c>
      <c r="N29" s="54">
        <v>0</v>
      </c>
      <c r="O29" s="54">
        <v>0</v>
      </c>
      <c r="P29" s="52" t="s">
        <v>80</v>
      </c>
      <c r="Q29" s="52" t="s">
        <v>73</v>
      </c>
      <c r="R29" s="52"/>
      <c r="S29" s="52" t="s">
        <v>81</v>
      </c>
    </row>
    <row r="30" spans="1:19">
      <c r="A30" s="50">
        <f t="shared" si="1"/>
        <v>2014</v>
      </c>
      <c r="B30" s="50">
        <f t="shared" si="2"/>
        <v>1</v>
      </c>
      <c r="C30" s="50">
        <f t="shared" si="3"/>
        <v>28</v>
      </c>
      <c r="D30" s="18">
        <f t="shared" si="0"/>
        <v>0.42599999999999999</v>
      </c>
      <c r="E30" s="50">
        <f t="shared" si="0"/>
        <v>1</v>
      </c>
      <c r="F30" s="13">
        <f t="shared" si="4"/>
        <v>0.84495867768595045</v>
      </c>
      <c r="G30" s="13"/>
      <c r="K30" s="53">
        <v>41667</v>
      </c>
      <c r="L30" s="52">
        <v>0.42599999999999999</v>
      </c>
      <c r="M30" s="54">
        <v>1</v>
      </c>
      <c r="N30" s="54">
        <v>0</v>
      </c>
      <c r="O30" s="54">
        <v>0</v>
      </c>
      <c r="P30" s="52" t="s">
        <v>80</v>
      </c>
      <c r="Q30" s="52" t="s">
        <v>73</v>
      </c>
      <c r="R30" s="52"/>
      <c r="S30" s="52" t="s">
        <v>81</v>
      </c>
    </row>
    <row r="31" spans="1:19">
      <c r="A31" s="50">
        <f t="shared" si="1"/>
        <v>2014</v>
      </c>
      <c r="B31" s="50">
        <f t="shared" si="2"/>
        <v>1</v>
      </c>
      <c r="C31" s="50">
        <f t="shared" si="3"/>
        <v>29</v>
      </c>
      <c r="D31" s="18">
        <f t="shared" si="0"/>
        <v>0.43099999999999999</v>
      </c>
      <c r="E31" s="50">
        <f t="shared" si="0"/>
        <v>1</v>
      </c>
      <c r="F31" s="13">
        <f t="shared" si="4"/>
        <v>0.8548760330578512</v>
      </c>
      <c r="G31" s="13"/>
      <c r="K31" s="53">
        <v>41668</v>
      </c>
      <c r="L31" s="52">
        <v>0.43099999999999999</v>
      </c>
      <c r="M31" s="54">
        <v>1</v>
      </c>
      <c r="N31" s="54">
        <v>0</v>
      </c>
      <c r="O31" s="54">
        <v>0</v>
      </c>
      <c r="P31" s="52" t="s">
        <v>80</v>
      </c>
      <c r="Q31" s="52" t="s">
        <v>73</v>
      </c>
      <c r="R31" s="52"/>
      <c r="S31" s="52" t="s">
        <v>81</v>
      </c>
    </row>
    <row r="32" spans="1:19">
      <c r="A32" s="50">
        <f t="shared" si="1"/>
        <v>2014</v>
      </c>
      <c r="B32" s="50">
        <f t="shared" si="2"/>
        <v>1</v>
      </c>
      <c r="C32" s="50">
        <f t="shared" si="3"/>
        <v>30</v>
      </c>
      <c r="D32" s="18">
        <f t="shared" si="0"/>
        <v>0.86799999999999999</v>
      </c>
      <c r="E32" s="50">
        <f t="shared" si="0"/>
        <v>1</v>
      </c>
      <c r="F32" s="13">
        <f t="shared" si="4"/>
        <v>1.7216528925619836</v>
      </c>
      <c r="G32" s="13"/>
      <c r="K32" s="53">
        <v>41669</v>
      </c>
      <c r="L32" s="52">
        <v>0.86799999999999999</v>
      </c>
      <c r="M32" s="54">
        <v>1</v>
      </c>
      <c r="N32" s="54">
        <v>0</v>
      </c>
      <c r="O32" s="54">
        <v>0</v>
      </c>
      <c r="P32" s="52" t="s">
        <v>80</v>
      </c>
      <c r="Q32" s="52" t="s">
        <v>73</v>
      </c>
      <c r="R32" s="52"/>
      <c r="S32" s="52" t="s">
        <v>81</v>
      </c>
    </row>
    <row r="33" spans="1:19">
      <c r="A33" s="50">
        <f t="shared" si="1"/>
        <v>2014</v>
      </c>
      <c r="B33" s="50">
        <f t="shared" si="2"/>
        <v>1</v>
      </c>
      <c r="C33" s="50">
        <f t="shared" si="3"/>
        <v>31</v>
      </c>
      <c r="D33" s="18">
        <f t="shared" si="0"/>
        <v>0.52700000000000002</v>
      </c>
      <c r="E33" s="50">
        <f t="shared" si="0"/>
        <v>1</v>
      </c>
      <c r="F33" s="13">
        <f t="shared" si="4"/>
        <v>1.0452892561983471</v>
      </c>
      <c r="G33" s="13"/>
      <c r="K33" s="53">
        <v>41670</v>
      </c>
      <c r="L33" s="52">
        <v>0.52700000000000002</v>
      </c>
      <c r="M33" s="54">
        <v>1</v>
      </c>
      <c r="N33" s="54">
        <v>0</v>
      </c>
      <c r="O33" s="54">
        <v>0</v>
      </c>
      <c r="P33" s="52" t="s">
        <v>80</v>
      </c>
      <c r="Q33" s="52" t="s">
        <v>73</v>
      </c>
      <c r="R33" s="52"/>
      <c r="S33" s="52" t="s">
        <v>81</v>
      </c>
    </row>
    <row r="34" spans="1:19">
      <c r="A34" s="50">
        <f t="shared" si="1"/>
        <v>2014</v>
      </c>
      <c r="B34" s="50">
        <f t="shared" si="2"/>
        <v>2</v>
      </c>
      <c r="C34" s="50">
        <f t="shared" si="3"/>
        <v>1</v>
      </c>
      <c r="D34" s="18">
        <f t="shared" si="0"/>
        <v>0.38200000000000001</v>
      </c>
      <c r="E34" s="50">
        <f t="shared" si="0"/>
        <v>1</v>
      </c>
      <c r="F34" s="13">
        <f t="shared" si="4"/>
        <v>0.75768595041322317</v>
      </c>
      <c r="G34" s="13"/>
      <c r="K34" s="53">
        <v>41671</v>
      </c>
      <c r="L34" s="52">
        <v>0.38200000000000001</v>
      </c>
      <c r="M34" s="54">
        <v>1</v>
      </c>
      <c r="N34" s="54">
        <v>0</v>
      </c>
      <c r="O34" s="54">
        <v>0</v>
      </c>
      <c r="P34" s="52" t="s">
        <v>80</v>
      </c>
      <c r="Q34" s="52" t="s">
        <v>73</v>
      </c>
      <c r="R34" s="52"/>
      <c r="S34" s="52" t="s">
        <v>81</v>
      </c>
    </row>
    <row r="35" spans="1:19">
      <c r="A35" s="50">
        <f t="shared" si="1"/>
        <v>2014</v>
      </c>
      <c r="B35" s="50">
        <f t="shared" si="2"/>
        <v>2</v>
      </c>
      <c r="C35" s="50">
        <f t="shared" si="3"/>
        <v>2</v>
      </c>
      <c r="D35" s="18">
        <f t="shared" ref="D35:E67" si="5">L35</f>
        <v>0.253</v>
      </c>
      <c r="E35" s="50">
        <f t="shared" si="5"/>
        <v>1</v>
      </c>
      <c r="F35" s="13">
        <f t="shared" si="4"/>
        <v>0.50181818181818183</v>
      </c>
      <c r="G35" s="13"/>
      <c r="K35" s="53">
        <v>41672</v>
      </c>
      <c r="L35" s="52">
        <v>0.253</v>
      </c>
      <c r="M35" s="54">
        <v>1</v>
      </c>
      <c r="N35" s="54">
        <v>0</v>
      </c>
      <c r="O35" s="54">
        <v>0</v>
      </c>
      <c r="P35" s="52" t="s">
        <v>80</v>
      </c>
      <c r="Q35" s="52" t="s">
        <v>73</v>
      </c>
      <c r="R35" s="52"/>
      <c r="S35" s="52" t="s">
        <v>81</v>
      </c>
    </row>
    <row r="36" spans="1:19">
      <c r="A36" s="50">
        <f t="shared" si="1"/>
        <v>2014</v>
      </c>
      <c r="B36" s="50">
        <f t="shared" si="2"/>
        <v>2</v>
      </c>
      <c r="C36" s="50">
        <f t="shared" si="3"/>
        <v>3</v>
      </c>
      <c r="D36" s="18">
        <f t="shared" si="5"/>
        <v>0.246</v>
      </c>
      <c r="E36" s="50">
        <f t="shared" si="5"/>
        <v>1</v>
      </c>
      <c r="F36" s="13">
        <f t="shared" si="4"/>
        <v>0.48793388429752066</v>
      </c>
      <c r="G36" s="13"/>
      <c r="K36" s="53">
        <v>41673</v>
      </c>
      <c r="L36" s="52">
        <v>0.246</v>
      </c>
      <c r="M36" s="54">
        <v>1</v>
      </c>
      <c r="N36" s="54">
        <v>0</v>
      </c>
      <c r="O36" s="54">
        <v>0</v>
      </c>
      <c r="P36" s="52" t="s">
        <v>80</v>
      </c>
      <c r="Q36" s="52" t="s">
        <v>73</v>
      </c>
      <c r="R36" s="52"/>
      <c r="S36" s="52" t="s">
        <v>81</v>
      </c>
    </row>
    <row r="37" spans="1:19">
      <c r="A37" s="50">
        <f t="shared" si="1"/>
        <v>2014</v>
      </c>
      <c r="B37" s="50">
        <f t="shared" si="2"/>
        <v>2</v>
      </c>
      <c r="C37" s="50">
        <f t="shared" si="3"/>
        <v>4</v>
      </c>
      <c r="D37" s="18">
        <f t="shared" si="5"/>
        <v>0.254</v>
      </c>
      <c r="E37" s="50">
        <f t="shared" si="5"/>
        <v>1</v>
      </c>
      <c r="F37" s="13">
        <f t="shared" si="4"/>
        <v>0.50380165289256196</v>
      </c>
      <c r="G37" s="13"/>
      <c r="K37" s="53">
        <v>41674</v>
      </c>
      <c r="L37" s="52">
        <v>0.254</v>
      </c>
      <c r="M37" s="54">
        <v>1</v>
      </c>
      <c r="N37" s="54">
        <v>0</v>
      </c>
      <c r="O37" s="54">
        <v>0</v>
      </c>
      <c r="P37" s="52" t="s">
        <v>80</v>
      </c>
      <c r="Q37" s="52" t="s">
        <v>73</v>
      </c>
      <c r="R37" s="52"/>
      <c r="S37" s="52" t="s">
        <v>81</v>
      </c>
    </row>
    <row r="38" spans="1:19">
      <c r="A38" s="50">
        <f t="shared" si="1"/>
        <v>2014</v>
      </c>
      <c r="B38" s="50">
        <f t="shared" si="2"/>
        <v>2</v>
      </c>
      <c r="C38" s="50">
        <f t="shared" si="3"/>
        <v>5</v>
      </c>
      <c r="D38" s="18">
        <f t="shared" si="5"/>
        <v>0.317</v>
      </c>
      <c r="E38" s="50">
        <f t="shared" si="5"/>
        <v>1</v>
      </c>
      <c r="F38" s="13">
        <f t="shared" si="4"/>
        <v>0.62876033057851244</v>
      </c>
      <c r="G38" s="13"/>
      <c r="K38" s="53">
        <v>41675</v>
      </c>
      <c r="L38" s="52">
        <v>0.317</v>
      </c>
      <c r="M38" s="54">
        <v>1</v>
      </c>
      <c r="N38" s="54">
        <v>0</v>
      </c>
      <c r="O38" s="54">
        <v>0</v>
      </c>
      <c r="P38" s="52" t="s">
        <v>80</v>
      </c>
      <c r="Q38" s="52" t="s">
        <v>73</v>
      </c>
      <c r="R38" s="52"/>
      <c r="S38" s="52" t="s">
        <v>81</v>
      </c>
    </row>
    <row r="39" spans="1:19">
      <c r="A39" s="50">
        <f t="shared" si="1"/>
        <v>2014</v>
      </c>
      <c r="B39" s="50">
        <f t="shared" si="2"/>
        <v>2</v>
      </c>
      <c r="C39" s="50">
        <f t="shared" si="3"/>
        <v>6</v>
      </c>
      <c r="D39" s="18">
        <f t="shared" si="5"/>
        <v>0.34300000000000003</v>
      </c>
      <c r="E39" s="50">
        <f t="shared" si="5"/>
        <v>1</v>
      </c>
      <c r="F39" s="13">
        <f t="shared" si="4"/>
        <v>0.68033057851239676</v>
      </c>
      <c r="G39" s="13"/>
      <c r="K39" s="53">
        <v>41676</v>
      </c>
      <c r="L39" s="52">
        <v>0.34300000000000003</v>
      </c>
      <c r="M39" s="54">
        <v>1</v>
      </c>
      <c r="N39" s="54">
        <v>0</v>
      </c>
      <c r="O39" s="54">
        <v>0</v>
      </c>
      <c r="P39" s="52" t="s">
        <v>80</v>
      </c>
      <c r="Q39" s="52" t="s">
        <v>73</v>
      </c>
      <c r="R39" s="52"/>
      <c r="S39" s="52" t="s">
        <v>81</v>
      </c>
    </row>
    <row r="40" spans="1:19">
      <c r="A40" s="50">
        <f t="shared" si="1"/>
        <v>2014</v>
      </c>
      <c r="B40" s="50">
        <f t="shared" si="2"/>
        <v>2</v>
      </c>
      <c r="C40" s="50">
        <f t="shared" si="3"/>
        <v>7</v>
      </c>
      <c r="D40" s="18">
        <f t="shared" si="5"/>
        <v>0.31</v>
      </c>
      <c r="E40" s="50">
        <f t="shared" si="5"/>
        <v>1</v>
      </c>
      <c r="F40" s="13">
        <f t="shared" si="4"/>
        <v>0.61487603305785121</v>
      </c>
      <c r="G40" s="13"/>
      <c r="K40" s="53">
        <v>41677</v>
      </c>
      <c r="L40" s="52">
        <v>0.31</v>
      </c>
      <c r="M40" s="54">
        <v>1</v>
      </c>
      <c r="N40" s="54">
        <v>0</v>
      </c>
      <c r="O40" s="54">
        <v>0</v>
      </c>
      <c r="P40" s="52" t="s">
        <v>80</v>
      </c>
      <c r="Q40" s="52" t="s">
        <v>73</v>
      </c>
      <c r="R40" s="52"/>
      <c r="S40" s="52" t="s">
        <v>81</v>
      </c>
    </row>
    <row r="41" spans="1:19">
      <c r="A41" s="50">
        <f t="shared" si="1"/>
        <v>2014</v>
      </c>
      <c r="B41" s="50">
        <f t="shared" si="2"/>
        <v>2</v>
      </c>
      <c r="C41" s="50">
        <f t="shared" si="3"/>
        <v>8</v>
      </c>
      <c r="D41" s="18">
        <f t="shared" si="5"/>
        <v>0.26700000000000002</v>
      </c>
      <c r="E41" s="50">
        <f t="shared" si="5"/>
        <v>1</v>
      </c>
      <c r="F41" s="13">
        <f t="shared" si="4"/>
        <v>0.52958677685950417</v>
      </c>
      <c r="G41" s="13"/>
      <c r="K41" s="53">
        <v>41678</v>
      </c>
      <c r="L41" s="52">
        <v>0.26700000000000002</v>
      </c>
      <c r="M41" s="54">
        <v>1</v>
      </c>
      <c r="N41" s="54">
        <v>0</v>
      </c>
      <c r="O41" s="54">
        <v>0</v>
      </c>
      <c r="P41" s="52" t="s">
        <v>80</v>
      </c>
      <c r="Q41" s="52" t="s">
        <v>73</v>
      </c>
      <c r="R41" s="52"/>
      <c r="S41" s="52" t="s">
        <v>81</v>
      </c>
    </row>
    <row r="42" spans="1:19">
      <c r="A42" s="50">
        <f t="shared" si="1"/>
        <v>2014</v>
      </c>
      <c r="B42" s="50">
        <f t="shared" si="2"/>
        <v>2</v>
      </c>
      <c r="C42" s="50">
        <f t="shared" si="3"/>
        <v>9</v>
      </c>
      <c r="D42" s="18">
        <f t="shared" si="5"/>
        <v>0.33600000000000002</v>
      </c>
      <c r="E42" s="50">
        <f t="shared" si="5"/>
        <v>1</v>
      </c>
      <c r="F42" s="13">
        <f t="shared" si="4"/>
        <v>0.66644628099173564</v>
      </c>
      <c r="G42" s="13"/>
      <c r="K42" s="53">
        <v>41679</v>
      </c>
      <c r="L42" s="52">
        <v>0.33600000000000002</v>
      </c>
      <c r="M42" s="54">
        <v>1</v>
      </c>
      <c r="N42" s="54">
        <v>0</v>
      </c>
      <c r="O42" s="54">
        <v>0</v>
      </c>
      <c r="P42" s="52" t="s">
        <v>80</v>
      </c>
      <c r="Q42" s="52" t="s">
        <v>73</v>
      </c>
      <c r="R42" s="52"/>
      <c r="S42" s="52" t="s">
        <v>81</v>
      </c>
    </row>
    <row r="43" spans="1:19">
      <c r="A43" s="50">
        <f t="shared" si="1"/>
        <v>2014</v>
      </c>
      <c r="B43" s="50">
        <f t="shared" si="2"/>
        <v>2</v>
      </c>
      <c r="C43" s="50">
        <f t="shared" si="3"/>
        <v>10</v>
      </c>
      <c r="D43" s="18">
        <f t="shared" si="5"/>
        <v>0.22900000000000001</v>
      </c>
      <c r="E43" s="50">
        <f t="shared" si="5"/>
        <v>1</v>
      </c>
      <c r="F43" s="13">
        <f t="shared" si="4"/>
        <v>0.45421487603305788</v>
      </c>
      <c r="G43" s="13"/>
      <c r="K43" s="53">
        <v>41680</v>
      </c>
      <c r="L43" s="52">
        <v>0.22900000000000001</v>
      </c>
      <c r="M43" s="54">
        <v>1</v>
      </c>
      <c r="N43" s="54">
        <v>0</v>
      </c>
      <c r="O43" s="54">
        <v>0</v>
      </c>
      <c r="P43" s="52" t="s">
        <v>80</v>
      </c>
      <c r="Q43" s="52" t="s">
        <v>73</v>
      </c>
      <c r="R43" s="52"/>
      <c r="S43" s="52" t="s">
        <v>81</v>
      </c>
    </row>
    <row r="44" spans="1:19">
      <c r="A44" s="50">
        <f t="shared" si="1"/>
        <v>2014</v>
      </c>
      <c r="B44" s="50">
        <f t="shared" si="2"/>
        <v>2</v>
      </c>
      <c r="C44" s="50">
        <f t="shared" si="3"/>
        <v>11</v>
      </c>
      <c r="D44" s="18">
        <f t="shared" si="5"/>
        <v>0.28199999999999997</v>
      </c>
      <c r="E44" s="50">
        <f t="shared" si="5"/>
        <v>1</v>
      </c>
      <c r="F44" s="13">
        <f t="shared" si="4"/>
        <v>0.55933884297520653</v>
      </c>
      <c r="G44" s="13"/>
      <c r="K44" s="53">
        <v>41681</v>
      </c>
      <c r="L44" s="52">
        <v>0.28199999999999997</v>
      </c>
      <c r="M44" s="54">
        <v>1</v>
      </c>
      <c r="N44" s="54">
        <v>0</v>
      </c>
      <c r="O44" s="54">
        <v>0</v>
      </c>
      <c r="P44" s="52" t="s">
        <v>80</v>
      </c>
      <c r="Q44" s="52" t="s">
        <v>73</v>
      </c>
      <c r="R44" s="52"/>
      <c r="S44" s="52" t="s">
        <v>81</v>
      </c>
    </row>
    <row r="45" spans="1:19">
      <c r="A45" s="50">
        <f t="shared" si="1"/>
        <v>2014</v>
      </c>
      <c r="B45" s="50">
        <f t="shared" si="2"/>
        <v>2</v>
      </c>
      <c r="C45" s="50">
        <f t="shared" si="3"/>
        <v>12</v>
      </c>
      <c r="D45" s="18">
        <f t="shared" si="5"/>
        <v>0.53700000000000003</v>
      </c>
      <c r="E45" s="50">
        <f t="shared" si="5"/>
        <v>1</v>
      </c>
      <c r="F45" s="13">
        <f t="shared" si="4"/>
        <v>1.0651239669421488</v>
      </c>
      <c r="G45" s="13"/>
      <c r="K45" s="53">
        <v>41682</v>
      </c>
      <c r="L45" s="52">
        <v>0.53700000000000003</v>
      </c>
      <c r="M45" s="54">
        <v>1</v>
      </c>
      <c r="N45" s="54">
        <v>0</v>
      </c>
      <c r="O45" s="54">
        <v>0</v>
      </c>
      <c r="P45" s="52" t="s">
        <v>80</v>
      </c>
      <c r="Q45" s="52" t="s">
        <v>73</v>
      </c>
      <c r="R45" s="52"/>
      <c r="S45" s="52" t="s">
        <v>81</v>
      </c>
    </row>
    <row r="46" spans="1:19">
      <c r="A46" s="50">
        <f t="shared" si="1"/>
        <v>2014</v>
      </c>
      <c r="B46" s="50">
        <f t="shared" si="2"/>
        <v>2</v>
      </c>
      <c r="C46" s="50">
        <f t="shared" si="3"/>
        <v>13</v>
      </c>
      <c r="D46" s="18">
        <f t="shared" si="5"/>
        <v>0.72799999999999998</v>
      </c>
      <c r="E46" s="50">
        <f t="shared" si="5"/>
        <v>1</v>
      </c>
      <c r="F46" s="13">
        <f t="shared" si="4"/>
        <v>1.4439669421487604</v>
      </c>
      <c r="G46" s="13"/>
      <c r="K46" s="53">
        <v>41683</v>
      </c>
      <c r="L46" s="52">
        <v>0.72799999999999998</v>
      </c>
      <c r="M46" s="54">
        <v>1</v>
      </c>
      <c r="N46" s="54">
        <v>0</v>
      </c>
      <c r="O46" s="54">
        <v>0</v>
      </c>
      <c r="P46" s="52" t="s">
        <v>80</v>
      </c>
      <c r="Q46" s="52" t="s">
        <v>73</v>
      </c>
      <c r="R46" s="52"/>
      <c r="S46" s="52" t="s">
        <v>81</v>
      </c>
    </row>
    <row r="47" spans="1:19">
      <c r="A47" s="50">
        <f t="shared" si="1"/>
        <v>2014</v>
      </c>
      <c r="B47" s="50">
        <f t="shared" si="2"/>
        <v>2</v>
      </c>
      <c r="C47" s="50">
        <f t="shared" si="3"/>
        <v>14</v>
      </c>
      <c r="D47" s="18">
        <f t="shared" si="5"/>
        <v>0.72599999999999998</v>
      </c>
      <c r="E47" s="50">
        <f t="shared" si="5"/>
        <v>1</v>
      </c>
      <c r="F47" s="13">
        <f t="shared" si="4"/>
        <v>1.44</v>
      </c>
      <c r="G47" s="13"/>
      <c r="K47" s="53">
        <v>41684</v>
      </c>
      <c r="L47" s="52">
        <v>0.72599999999999998</v>
      </c>
      <c r="M47" s="54">
        <v>1</v>
      </c>
      <c r="N47" s="54">
        <v>0</v>
      </c>
      <c r="O47" s="54">
        <v>0</v>
      </c>
      <c r="P47" s="52" t="s">
        <v>80</v>
      </c>
      <c r="Q47" s="52" t="s">
        <v>73</v>
      </c>
      <c r="R47" s="52"/>
      <c r="S47" s="52" t="s">
        <v>81</v>
      </c>
    </row>
    <row r="48" spans="1:19">
      <c r="A48" s="50">
        <f t="shared" si="1"/>
        <v>2014</v>
      </c>
      <c r="B48" s="50">
        <f t="shared" si="2"/>
        <v>2</v>
      </c>
      <c r="C48" s="50">
        <f t="shared" si="3"/>
        <v>15</v>
      </c>
      <c r="D48" s="18">
        <f t="shared" si="5"/>
        <v>0.79500000000000004</v>
      </c>
      <c r="E48" s="50">
        <f t="shared" si="5"/>
        <v>1</v>
      </c>
      <c r="F48" s="13">
        <f t="shared" si="4"/>
        <v>1.5768595041322315</v>
      </c>
      <c r="G48" s="13"/>
      <c r="K48" s="53">
        <v>41685</v>
      </c>
      <c r="L48" s="52">
        <v>0.79500000000000004</v>
      </c>
      <c r="M48" s="54">
        <v>1</v>
      </c>
      <c r="N48" s="54">
        <v>0</v>
      </c>
      <c r="O48" s="54">
        <v>0</v>
      </c>
      <c r="P48" s="52" t="s">
        <v>80</v>
      </c>
      <c r="Q48" s="52" t="s">
        <v>73</v>
      </c>
      <c r="R48" s="52"/>
      <c r="S48" s="52" t="s">
        <v>81</v>
      </c>
    </row>
    <row r="49" spans="1:19">
      <c r="A49" s="50">
        <f t="shared" si="1"/>
        <v>2014</v>
      </c>
      <c r="B49" s="50">
        <f t="shared" si="2"/>
        <v>2</v>
      </c>
      <c r="C49" s="50">
        <f t="shared" si="3"/>
        <v>16</v>
      </c>
      <c r="D49" s="18">
        <f t="shared" si="5"/>
        <v>0.81499999999999995</v>
      </c>
      <c r="E49" s="50">
        <f t="shared" si="5"/>
        <v>1</v>
      </c>
      <c r="F49" s="13">
        <f t="shared" si="4"/>
        <v>1.6165289256198347</v>
      </c>
      <c r="G49" s="13"/>
      <c r="K49" s="53">
        <v>41686</v>
      </c>
      <c r="L49" s="52">
        <v>0.81499999999999995</v>
      </c>
      <c r="M49" s="54">
        <v>1</v>
      </c>
      <c r="N49" s="54">
        <v>0</v>
      </c>
      <c r="O49" s="54">
        <v>0</v>
      </c>
      <c r="P49" s="52" t="s">
        <v>72</v>
      </c>
      <c r="Q49" s="52" t="s">
        <v>73</v>
      </c>
      <c r="R49" s="52"/>
      <c r="S49" s="52" t="s">
        <v>81</v>
      </c>
    </row>
    <row r="50" spans="1:19">
      <c r="A50" s="50">
        <f t="shared" si="1"/>
        <v>2014</v>
      </c>
      <c r="B50" s="50">
        <f t="shared" si="2"/>
        <v>2</v>
      </c>
      <c r="C50" s="50">
        <f t="shared" si="3"/>
        <v>17</v>
      </c>
      <c r="D50" s="18">
        <f t="shared" si="5"/>
        <v>0.629</v>
      </c>
      <c r="E50" s="50">
        <f t="shared" si="5"/>
        <v>1</v>
      </c>
      <c r="F50" s="13">
        <f t="shared" si="4"/>
        <v>1.2476033057851239</v>
      </c>
      <c r="G50" s="13"/>
      <c r="K50" s="53">
        <v>41687</v>
      </c>
      <c r="L50" s="52">
        <v>0.629</v>
      </c>
      <c r="M50" s="54">
        <v>1</v>
      </c>
      <c r="N50" s="54">
        <v>0</v>
      </c>
      <c r="O50" s="54">
        <v>0</v>
      </c>
      <c r="P50" s="52" t="s">
        <v>72</v>
      </c>
      <c r="Q50" s="52" t="s">
        <v>73</v>
      </c>
      <c r="R50" s="52"/>
      <c r="S50" s="52"/>
    </row>
    <row r="51" spans="1:19">
      <c r="A51" s="50">
        <f t="shared" si="1"/>
        <v>2014</v>
      </c>
      <c r="B51" s="50">
        <f t="shared" si="2"/>
        <v>2</v>
      </c>
      <c r="C51" s="50">
        <f t="shared" si="3"/>
        <v>18</v>
      </c>
      <c r="D51" s="18">
        <f t="shared" si="5"/>
        <v>0.47599999999999998</v>
      </c>
      <c r="E51" s="50">
        <f t="shared" si="5"/>
        <v>1</v>
      </c>
      <c r="F51" s="13">
        <f t="shared" si="4"/>
        <v>0.94413223140495861</v>
      </c>
      <c r="G51" s="13"/>
      <c r="K51" s="53">
        <v>41688</v>
      </c>
      <c r="L51" s="52">
        <v>0.47599999999999998</v>
      </c>
      <c r="M51" s="54">
        <v>1</v>
      </c>
      <c r="N51" s="54">
        <v>0</v>
      </c>
      <c r="O51" s="54">
        <v>0</v>
      </c>
      <c r="P51" s="52" t="s">
        <v>72</v>
      </c>
      <c r="Q51" s="52" t="s">
        <v>73</v>
      </c>
      <c r="R51" s="52"/>
      <c r="S51" s="52"/>
    </row>
    <row r="52" spans="1:19">
      <c r="A52" s="50">
        <f t="shared" si="1"/>
        <v>2014</v>
      </c>
      <c r="B52" s="50">
        <f t="shared" si="2"/>
        <v>2</v>
      </c>
      <c r="C52" s="50">
        <f t="shared" si="3"/>
        <v>19</v>
      </c>
      <c r="D52" s="18">
        <f t="shared" si="5"/>
        <v>0.39700000000000002</v>
      </c>
      <c r="E52" s="50">
        <f t="shared" si="5"/>
        <v>1</v>
      </c>
      <c r="F52" s="13">
        <f t="shared" si="4"/>
        <v>0.78743801652892564</v>
      </c>
      <c r="G52" s="13"/>
      <c r="K52" s="53">
        <v>41689</v>
      </c>
      <c r="L52" s="52">
        <v>0.39700000000000002</v>
      </c>
      <c r="M52" s="54">
        <v>1</v>
      </c>
      <c r="N52" s="54">
        <v>0</v>
      </c>
      <c r="O52" s="54">
        <v>0</v>
      </c>
      <c r="P52" s="52" t="s">
        <v>72</v>
      </c>
      <c r="Q52" s="52" t="s">
        <v>73</v>
      </c>
      <c r="R52" s="52"/>
      <c r="S52" s="52"/>
    </row>
    <row r="53" spans="1:19">
      <c r="A53" s="50">
        <f t="shared" si="1"/>
        <v>2014</v>
      </c>
      <c r="B53" s="50">
        <f t="shared" si="2"/>
        <v>2</v>
      </c>
      <c r="C53" s="50">
        <f t="shared" si="3"/>
        <v>20</v>
      </c>
      <c r="D53" s="18">
        <f t="shared" si="5"/>
        <v>0.377</v>
      </c>
      <c r="E53" s="50">
        <f t="shared" si="5"/>
        <v>1</v>
      </c>
      <c r="F53" s="13">
        <f t="shared" si="4"/>
        <v>0.74776859504132231</v>
      </c>
      <c r="G53" s="13"/>
      <c r="K53" s="53">
        <v>41690</v>
      </c>
      <c r="L53" s="52">
        <v>0.377</v>
      </c>
      <c r="M53" s="54">
        <v>1</v>
      </c>
      <c r="N53" s="54">
        <v>0</v>
      </c>
      <c r="O53" s="54">
        <v>0</v>
      </c>
      <c r="P53" s="52" t="s">
        <v>82</v>
      </c>
      <c r="Q53" s="52" t="s">
        <v>73</v>
      </c>
      <c r="R53" s="52"/>
      <c r="S53" s="52"/>
    </row>
    <row r="54" spans="1:19">
      <c r="A54" s="50">
        <f t="shared" si="1"/>
        <v>2014</v>
      </c>
      <c r="B54" s="50">
        <f t="shared" si="2"/>
        <v>2</v>
      </c>
      <c r="C54" s="50">
        <f t="shared" si="3"/>
        <v>21</v>
      </c>
      <c r="D54" s="18">
        <f t="shared" si="5"/>
        <v>0.36599999999999999</v>
      </c>
      <c r="E54" s="50">
        <f t="shared" si="5"/>
        <v>1</v>
      </c>
      <c r="F54" s="13">
        <f t="shared" si="4"/>
        <v>0.72595041322314047</v>
      </c>
      <c r="G54" s="13"/>
      <c r="K54" s="53">
        <v>41691</v>
      </c>
      <c r="L54" s="52">
        <v>0.36599999999999999</v>
      </c>
      <c r="M54" s="54">
        <v>1</v>
      </c>
      <c r="N54" s="54">
        <v>0</v>
      </c>
      <c r="O54" s="54">
        <v>0</v>
      </c>
      <c r="P54" s="52" t="s">
        <v>72</v>
      </c>
      <c r="Q54" s="52" t="s">
        <v>73</v>
      </c>
      <c r="R54" s="52"/>
      <c r="S54" s="52"/>
    </row>
    <row r="55" spans="1:19">
      <c r="A55" s="50">
        <f t="shared" si="1"/>
        <v>2014</v>
      </c>
      <c r="B55" s="50">
        <f t="shared" si="2"/>
        <v>2</v>
      </c>
      <c r="C55" s="50">
        <f t="shared" si="3"/>
        <v>22</v>
      </c>
      <c r="D55" s="18">
        <f t="shared" si="5"/>
        <v>0.35199999999999998</v>
      </c>
      <c r="E55" s="50">
        <f t="shared" si="5"/>
        <v>1</v>
      </c>
      <c r="F55" s="13">
        <f t="shared" si="4"/>
        <v>0.69818181818181813</v>
      </c>
      <c r="G55" s="13"/>
      <c r="K55" s="53">
        <v>41692</v>
      </c>
      <c r="L55" s="52">
        <v>0.35199999999999998</v>
      </c>
      <c r="M55" s="54">
        <v>1</v>
      </c>
      <c r="N55" s="54">
        <v>0</v>
      </c>
      <c r="O55" s="54">
        <v>0</v>
      </c>
      <c r="P55" s="52" t="s">
        <v>72</v>
      </c>
      <c r="Q55" s="52" t="s">
        <v>73</v>
      </c>
      <c r="R55" s="52"/>
      <c r="S55" s="52"/>
    </row>
    <row r="56" spans="1:19">
      <c r="A56" s="50">
        <f t="shared" si="1"/>
        <v>2014</v>
      </c>
      <c r="B56" s="50">
        <f t="shared" si="2"/>
        <v>2</v>
      </c>
      <c r="C56" s="50">
        <f t="shared" si="3"/>
        <v>23</v>
      </c>
      <c r="D56" s="18">
        <f t="shared" si="5"/>
        <v>0.34799999999999998</v>
      </c>
      <c r="E56" s="50">
        <f t="shared" si="5"/>
        <v>1</v>
      </c>
      <c r="F56" s="13">
        <f t="shared" si="4"/>
        <v>0.6902479338842975</v>
      </c>
      <c r="G56" s="13"/>
      <c r="K56" s="53">
        <v>41693</v>
      </c>
      <c r="L56" s="52">
        <v>0.34799999999999998</v>
      </c>
      <c r="M56" s="54">
        <v>1</v>
      </c>
      <c r="N56" s="54">
        <v>0</v>
      </c>
      <c r="O56" s="54">
        <v>0</v>
      </c>
      <c r="P56" s="52" t="s">
        <v>72</v>
      </c>
      <c r="Q56" s="52" t="s">
        <v>73</v>
      </c>
      <c r="R56" s="52"/>
      <c r="S56" s="52"/>
    </row>
    <row r="57" spans="1:19">
      <c r="A57" s="50">
        <f t="shared" si="1"/>
        <v>2014</v>
      </c>
      <c r="B57" s="50">
        <f t="shared" si="2"/>
        <v>2</v>
      </c>
      <c r="C57" s="50">
        <f t="shared" si="3"/>
        <v>24</v>
      </c>
      <c r="D57" s="18">
        <f t="shared" si="5"/>
        <v>0.33600000000000002</v>
      </c>
      <c r="E57" s="50">
        <f t="shared" si="5"/>
        <v>1</v>
      </c>
      <c r="F57" s="13">
        <f t="shared" si="4"/>
        <v>0.66644628099173564</v>
      </c>
      <c r="G57" s="13"/>
      <c r="K57" s="53">
        <v>41694</v>
      </c>
      <c r="L57" s="52">
        <v>0.33600000000000002</v>
      </c>
      <c r="M57" s="54">
        <v>1</v>
      </c>
      <c r="N57" s="54">
        <v>0</v>
      </c>
      <c r="O57" s="54">
        <v>0</v>
      </c>
      <c r="P57" s="52" t="s">
        <v>72</v>
      </c>
      <c r="Q57" s="52" t="s">
        <v>73</v>
      </c>
      <c r="R57" s="52"/>
      <c r="S57" s="52"/>
    </row>
    <row r="58" spans="1:19">
      <c r="A58" s="50">
        <f t="shared" si="1"/>
        <v>2014</v>
      </c>
      <c r="B58" s="50">
        <f t="shared" si="2"/>
        <v>2</v>
      </c>
      <c r="C58" s="50">
        <f t="shared" si="3"/>
        <v>25</v>
      </c>
      <c r="D58" s="18">
        <f t="shared" si="5"/>
        <v>0.312</v>
      </c>
      <c r="E58" s="50">
        <f t="shared" si="5"/>
        <v>1</v>
      </c>
      <c r="F58" s="13">
        <f t="shared" si="4"/>
        <v>0.61884297520661158</v>
      </c>
      <c r="G58" s="13"/>
      <c r="K58" s="53">
        <v>41695</v>
      </c>
      <c r="L58" s="52">
        <v>0.312</v>
      </c>
      <c r="M58" s="54">
        <v>1</v>
      </c>
      <c r="N58" s="54">
        <v>0</v>
      </c>
      <c r="O58" s="54">
        <v>0</v>
      </c>
      <c r="P58" s="52" t="s">
        <v>83</v>
      </c>
      <c r="Q58" s="52" t="s">
        <v>73</v>
      </c>
      <c r="R58" s="52"/>
      <c r="S58" s="52" t="s">
        <v>81</v>
      </c>
    </row>
    <row r="59" spans="1:19">
      <c r="A59" s="50">
        <f t="shared" si="1"/>
        <v>2014</v>
      </c>
      <c r="B59" s="50">
        <f t="shared" si="2"/>
        <v>2</v>
      </c>
      <c r="C59" s="50">
        <f t="shared" si="3"/>
        <v>26</v>
      </c>
      <c r="D59" s="18">
        <f t="shared" si="5"/>
        <v>0.247</v>
      </c>
      <c r="E59" s="50">
        <f t="shared" si="5"/>
        <v>1</v>
      </c>
      <c r="F59" s="13">
        <f t="shared" si="4"/>
        <v>0.48991735537190084</v>
      </c>
      <c r="G59" s="13"/>
      <c r="K59" s="53">
        <v>41696</v>
      </c>
      <c r="L59" s="52">
        <v>0.247</v>
      </c>
      <c r="M59" s="54">
        <v>1</v>
      </c>
      <c r="N59" s="54">
        <v>0</v>
      </c>
      <c r="O59" s="54">
        <v>0</v>
      </c>
      <c r="P59" s="52" t="s">
        <v>80</v>
      </c>
      <c r="Q59" s="52" t="s">
        <v>73</v>
      </c>
      <c r="R59" s="52"/>
      <c r="S59" s="52" t="s">
        <v>81</v>
      </c>
    </row>
    <row r="60" spans="1:19">
      <c r="A60" s="50">
        <f t="shared" si="1"/>
        <v>2014</v>
      </c>
      <c r="B60" s="50">
        <f t="shared" si="2"/>
        <v>2</v>
      </c>
      <c r="C60" s="50">
        <f t="shared" si="3"/>
        <v>27</v>
      </c>
      <c r="D60" s="18">
        <f t="shared" si="5"/>
        <v>0.23100000000000001</v>
      </c>
      <c r="E60" s="50">
        <f t="shared" si="5"/>
        <v>1</v>
      </c>
      <c r="F60" s="13">
        <f t="shared" si="4"/>
        <v>0.45818181818181819</v>
      </c>
      <c r="G60" s="13"/>
      <c r="K60" s="53">
        <v>41697</v>
      </c>
      <c r="L60" s="52">
        <v>0.23100000000000001</v>
      </c>
      <c r="M60" s="54">
        <v>1</v>
      </c>
      <c r="N60" s="54">
        <v>0</v>
      </c>
      <c r="O60" s="54">
        <v>0</v>
      </c>
      <c r="P60" s="52" t="s">
        <v>80</v>
      </c>
      <c r="Q60" s="52" t="s">
        <v>73</v>
      </c>
      <c r="R60" s="52"/>
      <c r="S60" s="52" t="s">
        <v>81</v>
      </c>
    </row>
    <row r="61" spans="1:19">
      <c r="A61" s="50">
        <f t="shared" si="1"/>
        <v>2014</v>
      </c>
      <c r="B61" s="50">
        <f t="shared" si="2"/>
        <v>2</v>
      </c>
      <c r="C61" s="50">
        <f t="shared" si="3"/>
        <v>28</v>
      </c>
      <c r="D61" s="18">
        <f t="shared" si="5"/>
        <v>0.26300000000000001</v>
      </c>
      <c r="E61" s="50">
        <f t="shared" si="5"/>
        <v>1</v>
      </c>
      <c r="F61" s="13">
        <f t="shared" si="4"/>
        <v>0.52165289256198355</v>
      </c>
      <c r="G61" s="13"/>
      <c r="K61" s="53">
        <v>41698</v>
      </c>
      <c r="L61" s="52">
        <v>0.26300000000000001</v>
      </c>
      <c r="M61" s="54">
        <v>1</v>
      </c>
      <c r="N61" s="54">
        <v>0</v>
      </c>
      <c r="O61" s="54">
        <v>0</v>
      </c>
      <c r="P61" s="52" t="s">
        <v>80</v>
      </c>
      <c r="Q61" s="52" t="s">
        <v>73</v>
      </c>
      <c r="R61" s="52"/>
      <c r="S61" s="52" t="s">
        <v>81</v>
      </c>
    </row>
    <row r="62" spans="1:19">
      <c r="A62" s="50">
        <f t="shared" si="1"/>
        <v>2014</v>
      </c>
      <c r="B62" s="50">
        <f t="shared" si="2"/>
        <v>3</v>
      </c>
      <c r="C62" s="50">
        <f t="shared" si="3"/>
        <v>1</v>
      </c>
      <c r="D62" s="18">
        <f t="shared" si="5"/>
        <v>0.26600000000000001</v>
      </c>
      <c r="E62" s="50">
        <f t="shared" si="5"/>
        <v>1</v>
      </c>
      <c r="F62" s="13">
        <f t="shared" si="4"/>
        <v>0.52760330578512404</v>
      </c>
      <c r="G62" s="13"/>
      <c r="K62" s="53">
        <v>41699</v>
      </c>
      <c r="L62" s="52">
        <v>0.26600000000000001</v>
      </c>
      <c r="M62" s="54">
        <v>1</v>
      </c>
      <c r="N62" s="54">
        <v>0</v>
      </c>
      <c r="O62" s="54">
        <v>0</v>
      </c>
      <c r="P62" s="52" t="s">
        <v>80</v>
      </c>
      <c r="Q62" s="52" t="s">
        <v>73</v>
      </c>
      <c r="R62" s="52"/>
      <c r="S62" s="52" t="s">
        <v>81</v>
      </c>
    </row>
    <row r="63" spans="1:19">
      <c r="A63" s="50">
        <f t="shared" si="1"/>
        <v>2014</v>
      </c>
      <c r="B63" s="50">
        <f t="shared" si="2"/>
        <v>3</v>
      </c>
      <c r="C63" s="50">
        <f t="shared" si="3"/>
        <v>2</v>
      </c>
      <c r="D63" s="18">
        <f t="shared" si="5"/>
        <v>0.221</v>
      </c>
      <c r="E63" s="50">
        <f t="shared" si="5"/>
        <v>1</v>
      </c>
      <c r="F63" s="13">
        <f t="shared" si="4"/>
        <v>0.43834710743801653</v>
      </c>
      <c r="G63" s="13"/>
      <c r="K63" s="53">
        <v>41700</v>
      </c>
      <c r="L63" s="52">
        <v>0.221</v>
      </c>
      <c r="M63" s="54">
        <v>1</v>
      </c>
      <c r="N63" s="54">
        <v>0</v>
      </c>
      <c r="O63" s="54">
        <v>0</v>
      </c>
      <c r="P63" s="52" t="s">
        <v>80</v>
      </c>
      <c r="Q63" s="52" t="s">
        <v>73</v>
      </c>
      <c r="R63" s="52"/>
      <c r="S63" s="52" t="s">
        <v>81</v>
      </c>
    </row>
    <row r="64" spans="1:19">
      <c r="A64" s="50">
        <f t="shared" si="1"/>
        <v>2014</v>
      </c>
      <c r="B64" s="50">
        <f t="shared" si="2"/>
        <v>3</v>
      </c>
      <c r="C64" s="50">
        <f t="shared" si="3"/>
        <v>3</v>
      </c>
      <c r="D64" s="18">
        <f t="shared" si="5"/>
        <v>0.19400000000000001</v>
      </c>
      <c r="E64" s="50">
        <f t="shared" si="5"/>
        <v>1</v>
      </c>
      <c r="F64" s="13">
        <f t="shared" si="4"/>
        <v>0.38479338842975208</v>
      </c>
      <c r="G64" s="13"/>
      <c r="K64" s="53">
        <v>41701</v>
      </c>
      <c r="L64" s="52">
        <v>0.19400000000000001</v>
      </c>
      <c r="M64" s="54">
        <v>1</v>
      </c>
      <c r="N64" s="54">
        <v>0</v>
      </c>
      <c r="O64" s="54">
        <v>0</v>
      </c>
      <c r="P64" s="52" t="s">
        <v>80</v>
      </c>
      <c r="Q64" s="52" t="s">
        <v>73</v>
      </c>
      <c r="R64" s="52"/>
      <c r="S64" s="52" t="s">
        <v>81</v>
      </c>
    </row>
    <row r="65" spans="1:19">
      <c r="A65" s="50">
        <f t="shared" si="1"/>
        <v>2014</v>
      </c>
      <c r="B65" s="50">
        <f t="shared" si="2"/>
        <v>3</v>
      </c>
      <c r="C65" s="50">
        <f t="shared" si="3"/>
        <v>4</v>
      </c>
      <c r="D65" s="18">
        <f t="shared" si="5"/>
        <v>0.29599999999999999</v>
      </c>
      <c r="E65" s="50">
        <f t="shared" si="5"/>
        <v>1</v>
      </c>
      <c r="F65" s="13">
        <f t="shared" si="4"/>
        <v>0.58710743801652887</v>
      </c>
      <c r="G65" s="13"/>
      <c r="K65" s="53">
        <v>41702</v>
      </c>
      <c r="L65" s="52">
        <v>0.29599999999999999</v>
      </c>
      <c r="M65" s="54">
        <v>1</v>
      </c>
      <c r="N65" s="54">
        <v>0</v>
      </c>
      <c r="O65" s="54">
        <v>0</v>
      </c>
      <c r="P65" s="52" t="s">
        <v>80</v>
      </c>
      <c r="Q65" s="52" t="s">
        <v>73</v>
      </c>
      <c r="R65" s="52"/>
      <c r="S65" s="52" t="s">
        <v>81</v>
      </c>
    </row>
    <row r="66" spans="1:19">
      <c r="A66" s="50">
        <f t="shared" si="1"/>
        <v>2014</v>
      </c>
      <c r="B66" s="50">
        <f t="shared" si="2"/>
        <v>3</v>
      </c>
      <c r="C66" s="50">
        <f t="shared" si="3"/>
        <v>5</v>
      </c>
      <c r="D66" s="18">
        <f t="shared" si="5"/>
        <v>0.33100000000000002</v>
      </c>
      <c r="E66" s="50">
        <f t="shared" si="5"/>
        <v>1</v>
      </c>
      <c r="F66" s="13">
        <f t="shared" si="4"/>
        <v>0.65652892561983478</v>
      </c>
      <c r="G66" s="13"/>
      <c r="K66" s="53">
        <v>41703</v>
      </c>
      <c r="L66" s="52">
        <v>0.33100000000000002</v>
      </c>
      <c r="M66" s="54">
        <v>1</v>
      </c>
      <c r="N66" s="54">
        <v>0</v>
      </c>
      <c r="O66" s="54">
        <v>0</v>
      </c>
      <c r="P66" s="52" t="s">
        <v>80</v>
      </c>
      <c r="Q66" s="52" t="s">
        <v>73</v>
      </c>
      <c r="R66" s="52"/>
      <c r="S66" s="52" t="s">
        <v>81</v>
      </c>
    </row>
    <row r="67" spans="1:19">
      <c r="A67" s="50">
        <f t="shared" si="1"/>
        <v>2014</v>
      </c>
      <c r="B67" s="50">
        <f t="shared" si="2"/>
        <v>3</v>
      </c>
      <c r="C67" s="50">
        <f t="shared" si="3"/>
        <v>6</v>
      </c>
      <c r="D67" s="18">
        <f t="shared" si="5"/>
        <v>0.34</v>
      </c>
      <c r="E67" s="50">
        <f t="shared" si="5"/>
        <v>1</v>
      </c>
      <c r="F67" s="13">
        <f t="shared" si="4"/>
        <v>0.67438016528925626</v>
      </c>
      <c r="G67" s="13"/>
      <c r="K67" s="53">
        <v>41704</v>
      </c>
      <c r="L67" s="52">
        <v>0.34</v>
      </c>
      <c r="M67" s="54">
        <v>1</v>
      </c>
      <c r="N67" s="54">
        <v>0</v>
      </c>
      <c r="O67" s="54">
        <v>0</v>
      </c>
      <c r="P67" s="52" t="s">
        <v>80</v>
      </c>
      <c r="Q67" s="52" t="s">
        <v>73</v>
      </c>
      <c r="R67" s="52"/>
      <c r="S67" s="52" t="s">
        <v>81</v>
      </c>
    </row>
    <row r="68" spans="1:19">
      <c r="A68" s="50">
        <f t="shared" ref="A68:A131" si="6">YEAR(K68)</f>
        <v>2014</v>
      </c>
      <c r="B68" s="50">
        <f t="shared" ref="B68:B131" si="7">MONTH(K68)</f>
        <v>3</v>
      </c>
      <c r="C68" s="50">
        <f t="shared" ref="C68:C131" si="8">DAY(K68)</f>
        <v>7</v>
      </c>
      <c r="D68" s="18">
        <f t="shared" ref="D68:E131" si="9">L68</f>
        <v>0.35699999999999998</v>
      </c>
      <c r="E68" s="50">
        <f t="shared" si="9"/>
        <v>1</v>
      </c>
      <c r="F68" s="13">
        <f t="shared" ref="F68:F131" si="10">D68*(86400/43560)</f>
        <v>0.70809917355371899</v>
      </c>
      <c r="G68" s="13"/>
      <c r="K68" s="53">
        <v>41705</v>
      </c>
      <c r="L68" s="52">
        <v>0.35699999999999998</v>
      </c>
      <c r="M68" s="54">
        <v>1</v>
      </c>
      <c r="N68" s="54">
        <v>0</v>
      </c>
      <c r="O68" s="54">
        <v>0</v>
      </c>
      <c r="P68" s="52" t="s">
        <v>80</v>
      </c>
      <c r="Q68" s="52" t="s">
        <v>73</v>
      </c>
      <c r="R68" s="52"/>
      <c r="S68" s="52" t="s">
        <v>81</v>
      </c>
    </row>
    <row r="69" spans="1:19">
      <c r="A69" s="50">
        <f t="shared" si="6"/>
        <v>2014</v>
      </c>
      <c r="B69" s="50">
        <f t="shared" si="7"/>
        <v>3</v>
      </c>
      <c r="C69" s="50">
        <f t="shared" si="8"/>
        <v>8</v>
      </c>
      <c r="D69" s="18">
        <f t="shared" si="9"/>
        <v>0.39200000000000002</v>
      </c>
      <c r="E69" s="50">
        <f t="shared" si="9"/>
        <v>1</v>
      </c>
      <c r="F69" s="13">
        <f t="shared" si="10"/>
        <v>0.77752066115702489</v>
      </c>
      <c r="G69" s="13"/>
      <c r="K69" s="53">
        <v>41706</v>
      </c>
      <c r="L69" s="52">
        <v>0.39200000000000002</v>
      </c>
      <c r="M69" s="54">
        <v>1</v>
      </c>
      <c r="N69" s="54">
        <v>0</v>
      </c>
      <c r="O69" s="54">
        <v>0</v>
      </c>
      <c r="P69" s="52" t="s">
        <v>72</v>
      </c>
      <c r="Q69" s="52" t="s">
        <v>73</v>
      </c>
      <c r="R69" s="52"/>
      <c r="S69" s="52" t="s">
        <v>81</v>
      </c>
    </row>
    <row r="70" spans="1:19">
      <c r="A70" s="50">
        <f t="shared" si="6"/>
        <v>2014</v>
      </c>
      <c r="B70" s="50">
        <f t="shared" si="7"/>
        <v>3</v>
      </c>
      <c r="C70" s="50">
        <f t="shared" si="8"/>
        <v>9</v>
      </c>
      <c r="D70" s="18">
        <f t="shared" si="9"/>
        <v>0.36799999999999999</v>
      </c>
      <c r="E70" s="50">
        <f t="shared" si="9"/>
        <v>1</v>
      </c>
      <c r="F70" s="13">
        <f t="shared" si="10"/>
        <v>0.72991735537190083</v>
      </c>
      <c r="G70" s="13"/>
      <c r="K70" s="53">
        <v>41707</v>
      </c>
      <c r="L70" s="52">
        <v>0.36799999999999999</v>
      </c>
      <c r="M70" s="54">
        <v>1</v>
      </c>
      <c r="N70" s="54">
        <v>0</v>
      </c>
      <c r="O70" s="54">
        <v>0</v>
      </c>
      <c r="P70" s="52" t="s">
        <v>72</v>
      </c>
      <c r="Q70" s="52" t="s">
        <v>73</v>
      </c>
      <c r="R70" s="52"/>
      <c r="S70" s="52"/>
    </row>
    <row r="71" spans="1:19">
      <c r="A71" s="50">
        <f t="shared" si="6"/>
        <v>2014</v>
      </c>
      <c r="B71" s="50">
        <f t="shared" si="7"/>
        <v>3</v>
      </c>
      <c r="C71" s="50">
        <f t="shared" si="8"/>
        <v>10</v>
      </c>
      <c r="D71" s="18">
        <f t="shared" si="9"/>
        <v>0.373</v>
      </c>
      <c r="E71" s="50">
        <f t="shared" si="9"/>
        <v>1</v>
      </c>
      <c r="F71" s="13">
        <f t="shared" si="10"/>
        <v>0.73983471074380169</v>
      </c>
      <c r="G71" s="13"/>
      <c r="K71" s="53">
        <v>41708</v>
      </c>
      <c r="L71" s="52">
        <v>0.373</v>
      </c>
      <c r="M71" s="54">
        <v>1</v>
      </c>
      <c r="N71" s="54">
        <v>0</v>
      </c>
      <c r="O71" s="54">
        <v>0</v>
      </c>
      <c r="P71" s="52" t="s">
        <v>72</v>
      </c>
      <c r="Q71" s="52" t="s">
        <v>73</v>
      </c>
      <c r="R71" s="52"/>
      <c r="S71" s="52"/>
    </row>
    <row r="72" spans="1:19">
      <c r="A72" s="50">
        <f t="shared" si="6"/>
        <v>2014</v>
      </c>
      <c r="B72" s="50">
        <f t="shared" si="7"/>
        <v>3</v>
      </c>
      <c r="C72" s="50">
        <f t="shared" si="8"/>
        <v>11</v>
      </c>
      <c r="D72" s="18">
        <f t="shared" si="9"/>
        <v>0.38400000000000001</v>
      </c>
      <c r="E72" s="50">
        <f t="shared" si="9"/>
        <v>1</v>
      </c>
      <c r="F72" s="13">
        <f t="shared" si="10"/>
        <v>0.76165289256198354</v>
      </c>
      <c r="G72" s="13"/>
      <c r="K72" s="53">
        <v>41709</v>
      </c>
      <c r="L72" s="52">
        <v>0.38400000000000001</v>
      </c>
      <c r="M72" s="54">
        <v>1</v>
      </c>
      <c r="N72" s="54">
        <v>0</v>
      </c>
      <c r="O72" s="54">
        <v>0</v>
      </c>
      <c r="P72" s="52" t="s">
        <v>72</v>
      </c>
      <c r="Q72" s="52" t="s">
        <v>73</v>
      </c>
      <c r="R72" s="52"/>
      <c r="S72" s="52"/>
    </row>
    <row r="73" spans="1:19">
      <c r="A73" s="50">
        <f t="shared" si="6"/>
        <v>2014</v>
      </c>
      <c r="B73" s="50">
        <f t="shared" si="7"/>
        <v>3</v>
      </c>
      <c r="C73" s="50">
        <f t="shared" si="8"/>
        <v>12</v>
      </c>
      <c r="D73" s="18">
        <f t="shared" si="9"/>
        <v>0.35599999999999998</v>
      </c>
      <c r="E73" s="50">
        <f t="shared" si="9"/>
        <v>1</v>
      </c>
      <c r="F73" s="13">
        <f t="shared" si="10"/>
        <v>0.70611570247933886</v>
      </c>
      <c r="G73" s="13"/>
      <c r="K73" s="53">
        <v>41710</v>
      </c>
      <c r="L73" s="52">
        <v>0.35599999999999998</v>
      </c>
      <c r="M73" s="54">
        <v>1</v>
      </c>
      <c r="N73" s="54">
        <v>0</v>
      </c>
      <c r="O73" s="54">
        <v>0</v>
      </c>
      <c r="P73" s="52" t="s">
        <v>72</v>
      </c>
      <c r="Q73" s="52" t="s">
        <v>73</v>
      </c>
      <c r="R73" s="52"/>
      <c r="S73" s="52"/>
    </row>
    <row r="74" spans="1:19">
      <c r="A74" s="50">
        <f t="shared" si="6"/>
        <v>2014</v>
      </c>
      <c r="B74" s="50">
        <f t="shared" si="7"/>
        <v>3</v>
      </c>
      <c r="C74" s="50">
        <f t="shared" si="8"/>
        <v>13</v>
      </c>
      <c r="D74" s="18">
        <f t="shared" si="9"/>
        <v>0.34100000000000003</v>
      </c>
      <c r="E74" s="50">
        <f t="shared" si="9"/>
        <v>1</v>
      </c>
      <c r="F74" s="13">
        <f t="shared" si="10"/>
        <v>0.67636363636363639</v>
      </c>
      <c r="G74" s="13"/>
      <c r="K74" s="53">
        <v>41711</v>
      </c>
      <c r="L74" s="52">
        <v>0.34100000000000003</v>
      </c>
      <c r="M74" s="54">
        <v>1</v>
      </c>
      <c r="N74" s="54">
        <v>0</v>
      </c>
      <c r="O74" s="54">
        <v>0</v>
      </c>
      <c r="P74" s="52" t="s">
        <v>72</v>
      </c>
      <c r="Q74" s="52" t="s">
        <v>73</v>
      </c>
      <c r="R74" s="52"/>
      <c r="S74" s="52"/>
    </row>
    <row r="75" spans="1:19">
      <c r="A75" s="50">
        <f t="shared" si="6"/>
        <v>2014</v>
      </c>
      <c r="B75" s="50">
        <f t="shared" si="7"/>
        <v>3</v>
      </c>
      <c r="C75" s="50">
        <f t="shared" si="8"/>
        <v>14</v>
      </c>
      <c r="D75" s="18">
        <f t="shared" si="9"/>
        <v>0.33100000000000002</v>
      </c>
      <c r="E75" s="50">
        <f t="shared" si="9"/>
        <v>1</v>
      </c>
      <c r="F75" s="13">
        <f t="shared" si="10"/>
        <v>0.65652892561983478</v>
      </c>
      <c r="G75" s="13"/>
      <c r="K75" s="53">
        <v>41712</v>
      </c>
      <c r="L75" s="52">
        <v>0.33100000000000002</v>
      </c>
      <c r="M75" s="54">
        <v>1</v>
      </c>
      <c r="N75" s="54">
        <v>0</v>
      </c>
      <c r="O75" s="54">
        <v>0</v>
      </c>
      <c r="P75" s="52" t="s">
        <v>72</v>
      </c>
      <c r="Q75" s="52" t="s">
        <v>73</v>
      </c>
      <c r="R75" s="52"/>
      <c r="S75" s="52"/>
    </row>
    <row r="76" spans="1:19">
      <c r="A76" s="50">
        <f t="shared" si="6"/>
        <v>2014</v>
      </c>
      <c r="B76" s="50">
        <f t="shared" si="7"/>
        <v>3</v>
      </c>
      <c r="C76" s="50">
        <f t="shared" si="8"/>
        <v>15</v>
      </c>
      <c r="D76" s="18">
        <f t="shared" si="9"/>
        <v>0.31</v>
      </c>
      <c r="E76" s="50">
        <f t="shared" si="9"/>
        <v>1</v>
      </c>
      <c r="F76" s="13">
        <f t="shared" si="10"/>
        <v>0.61487603305785121</v>
      </c>
      <c r="G76" s="13"/>
      <c r="K76" s="53">
        <v>41713</v>
      </c>
      <c r="L76" s="52">
        <v>0.31</v>
      </c>
      <c r="M76" s="54">
        <v>1</v>
      </c>
      <c r="N76" s="54">
        <v>0</v>
      </c>
      <c r="O76" s="54">
        <v>0</v>
      </c>
      <c r="P76" s="52" t="s">
        <v>72</v>
      </c>
      <c r="Q76" s="52" t="s">
        <v>73</v>
      </c>
      <c r="R76" s="52"/>
      <c r="S76" s="52"/>
    </row>
    <row r="77" spans="1:19">
      <c r="A77" s="50">
        <f t="shared" si="6"/>
        <v>2014</v>
      </c>
      <c r="B77" s="50">
        <f t="shared" si="7"/>
        <v>3</v>
      </c>
      <c r="C77" s="50">
        <f t="shared" si="8"/>
        <v>16</v>
      </c>
      <c r="D77" s="18">
        <f t="shared" si="9"/>
        <v>0.29099999999999998</v>
      </c>
      <c r="E77" s="50">
        <f t="shared" si="9"/>
        <v>1</v>
      </c>
      <c r="F77" s="13">
        <f t="shared" si="10"/>
        <v>0.57719008264462812</v>
      </c>
      <c r="G77" s="13"/>
      <c r="K77" s="53">
        <v>41714</v>
      </c>
      <c r="L77" s="52">
        <v>0.29099999999999998</v>
      </c>
      <c r="M77" s="54">
        <v>1</v>
      </c>
      <c r="N77" s="54">
        <v>0</v>
      </c>
      <c r="O77" s="54">
        <v>0</v>
      </c>
      <c r="P77" s="52" t="s">
        <v>72</v>
      </c>
      <c r="Q77" s="52" t="s">
        <v>73</v>
      </c>
      <c r="R77" s="52"/>
      <c r="S77" s="52"/>
    </row>
    <row r="78" spans="1:19">
      <c r="A78" s="50">
        <f t="shared" si="6"/>
        <v>2014</v>
      </c>
      <c r="B78" s="50">
        <f t="shared" si="7"/>
        <v>3</v>
      </c>
      <c r="C78" s="50">
        <f t="shared" si="8"/>
        <v>17</v>
      </c>
      <c r="D78" s="18">
        <f t="shared" si="9"/>
        <v>0.28999999999999998</v>
      </c>
      <c r="E78" s="50">
        <f t="shared" si="9"/>
        <v>1</v>
      </c>
      <c r="F78" s="13">
        <f t="shared" si="10"/>
        <v>0.57520661157024788</v>
      </c>
      <c r="G78" s="13"/>
      <c r="K78" s="53">
        <v>41715</v>
      </c>
      <c r="L78" s="52">
        <v>0.28999999999999998</v>
      </c>
      <c r="M78" s="54">
        <v>1</v>
      </c>
      <c r="N78" s="54">
        <v>0</v>
      </c>
      <c r="O78" s="54">
        <v>0</v>
      </c>
      <c r="P78" s="52" t="s">
        <v>72</v>
      </c>
      <c r="Q78" s="52" t="s">
        <v>73</v>
      </c>
    </row>
    <row r="79" spans="1:19">
      <c r="A79" s="50">
        <f t="shared" si="6"/>
        <v>2014</v>
      </c>
      <c r="B79" s="50">
        <f t="shared" si="7"/>
        <v>3</v>
      </c>
      <c r="C79" s="50">
        <f t="shared" si="8"/>
        <v>18</v>
      </c>
      <c r="D79" s="18">
        <f t="shared" si="9"/>
        <v>0.313</v>
      </c>
      <c r="E79" s="50">
        <f t="shared" si="9"/>
        <v>1</v>
      </c>
      <c r="F79" s="13">
        <f t="shared" si="10"/>
        <v>0.62082644628099171</v>
      </c>
      <c r="G79" s="13"/>
      <c r="K79" s="53">
        <v>41716</v>
      </c>
      <c r="L79" s="52">
        <v>0.313</v>
      </c>
      <c r="M79" s="54">
        <v>1</v>
      </c>
      <c r="N79" s="54">
        <v>0</v>
      </c>
      <c r="O79" s="54">
        <v>0</v>
      </c>
      <c r="P79" s="52" t="s">
        <v>72</v>
      </c>
      <c r="Q79" s="52" t="s">
        <v>73</v>
      </c>
    </row>
    <row r="80" spans="1:19">
      <c r="A80" s="50">
        <f t="shared" si="6"/>
        <v>2014</v>
      </c>
      <c r="B80" s="50">
        <f t="shared" si="7"/>
        <v>3</v>
      </c>
      <c r="C80" s="50">
        <f t="shared" si="8"/>
        <v>19</v>
      </c>
      <c r="D80" s="18">
        <f t="shared" si="9"/>
        <v>0.29599999999999999</v>
      </c>
      <c r="E80" s="50">
        <f t="shared" si="9"/>
        <v>1</v>
      </c>
      <c r="F80" s="13">
        <f t="shared" si="10"/>
        <v>0.58710743801652887</v>
      </c>
      <c r="G80" s="13"/>
      <c r="K80" s="53">
        <v>41717</v>
      </c>
      <c r="L80" s="52">
        <v>0.29599999999999999</v>
      </c>
      <c r="M80" s="54">
        <v>1</v>
      </c>
      <c r="N80" s="54">
        <v>0</v>
      </c>
      <c r="O80" s="54">
        <v>0</v>
      </c>
      <c r="P80" s="52" t="s">
        <v>72</v>
      </c>
      <c r="Q80" s="52" t="s">
        <v>73</v>
      </c>
    </row>
    <row r="81" spans="1:17">
      <c r="A81" s="50">
        <f t="shared" si="6"/>
        <v>2014</v>
      </c>
      <c r="B81" s="50">
        <f t="shared" si="7"/>
        <v>3</v>
      </c>
      <c r="C81" s="50">
        <f t="shared" si="8"/>
        <v>20</v>
      </c>
      <c r="D81" s="18">
        <f t="shared" si="9"/>
        <v>0.28299999999999997</v>
      </c>
      <c r="E81" s="50">
        <f t="shared" si="9"/>
        <v>1</v>
      </c>
      <c r="F81" s="13">
        <f t="shared" si="10"/>
        <v>0.56132231404958677</v>
      </c>
      <c r="G81" s="13"/>
      <c r="K81" s="53">
        <v>41718</v>
      </c>
      <c r="L81" s="52">
        <v>0.28299999999999997</v>
      </c>
      <c r="M81" s="54">
        <v>1</v>
      </c>
      <c r="N81" s="54">
        <v>0</v>
      </c>
      <c r="O81" s="54">
        <v>0</v>
      </c>
      <c r="P81" s="52" t="s">
        <v>72</v>
      </c>
      <c r="Q81" s="52" t="s">
        <v>73</v>
      </c>
    </row>
    <row r="82" spans="1:17">
      <c r="A82" s="50">
        <f t="shared" si="6"/>
        <v>2014</v>
      </c>
      <c r="B82" s="50">
        <f t="shared" si="7"/>
        <v>3</v>
      </c>
      <c r="C82" s="50">
        <f t="shared" si="8"/>
        <v>21</v>
      </c>
      <c r="D82" s="18">
        <f t="shared" si="9"/>
        <v>0.26300000000000001</v>
      </c>
      <c r="E82" s="50">
        <f t="shared" si="9"/>
        <v>1</v>
      </c>
      <c r="F82" s="13">
        <f t="shared" si="10"/>
        <v>0.52165289256198355</v>
      </c>
      <c r="G82" s="13"/>
      <c r="K82" s="53">
        <v>41719</v>
      </c>
      <c r="L82" s="52">
        <v>0.26300000000000001</v>
      </c>
      <c r="M82" s="54">
        <v>1</v>
      </c>
      <c r="N82" s="54">
        <v>0</v>
      </c>
      <c r="O82" s="54">
        <v>0</v>
      </c>
      <c r="P82" s="52" t="s">
        <v>72</v>
      </c>
      <c r="Q82" s="52" t="s">
        <v>73</v>
      </c>
    </row>
    <row r="83" spans="1:17">
      <c r="A83" s="50">
        <f t="shared" si="6"/>
        <v>2014</v>
      </c>
      <c r="B83" s="50">
        <f t="shared" si="7"/>
        <v>3</v>
      </c>
      <c r="C83" s="50">
        <f t="shared" si="8"/>
        <v>22</v>
      </c>
      <c r="D83" s="18">
        <f t="shared" si="9"/>
        <v>0.25700000000000001</v>
      </c>
      <c r="E83" s="50">
        <f t="shared" si="9"/>
        <v>1</v>
      </c>
      <c r="F83" s="13">
        <f t="shared" si="10"/>
        <v>0.50975206611570245</v>
      </c>
      <c r="G83" s="13"/>
      <c r="K83" s="53">
        <v>41720</v>
      </c>
      <c r="L83" s="52">
        <v>0.25700000000000001</v>
      </c>
      <c r="M83" s="54">
        <v>1</v>
      </c>
      <c r="N83" s="54">
        <v>0</v>
      </c>
      <c r="O83" s="54">
        <v>0</v>
      </c>
      <c r="P83" s="52" t="s">
        <v>72</v>
      </c>
      <c r="Q83" s="52" t="s">
        <v>73</v>
      </c>
    </row>
    <row r="84" spans="1:17">
      <c r="A84" s="50">
        <f t="shared" si="6"/>
        <v>2014</v>
      </c>
      <c r="B84" s="50">
        <f t="shared" si="7"/>
        <v>3</v>
      </c>
      <c r="C84" s="50">
        <f t="shared" si="8"/>
        <v>23</v>
      </c>
      <c r="D84" s="18">
        <f t="shared" si="9"/>
        <v>0.27500000000000002</v>
      </c>
      <c r="E84" s="50">
        <f t="shared" si="9"/>
        <v>1</v>
      </c>
      <c r="F84" s="13">
        <f t="shared" si="10"/>
        <v>0.54545454545454553</v>
      </c>
      <c r="G84" s="13"/>
      <c r="K84" s="53">
        <v>41721</v>
      </c>
      <c r="L84" s="52">
        <v>0.27500000000000002</v>
      </c>
      <c r="M84" s="54">
        <v>1</v>
      </c>
      <c r="N84" s="54">
        <v>0</v>
      </c>
      <c r="O84" s="54">
        <v>0</v>
      </c>
      <c r="P84" s="52" t="s">
        <v>72</v>
      </c>
      <c r="Q84" s="52" t="s">
        <v>73</v>
      </c>
    </row>
    <row r="85" spans="1:17">
      <c r="A85" s="50">
        <f t="shared" si="6"/>
        <v>2014</v>
      </c>
      <c r="B85" s="50">
        <f t="shared" si="7"/>
        <v>3</v>
      </c>
      <c r="C85" s="50">
        <f t="shared" si="8"/>
        <v>24</v>
      </c>
      <c r="D85" s="18">
        <f t="shared" si="9"/>
        <v>0.27100000000000002</v>
      </c>
      <c r="E85" s="50">
        <f t="shared" si="9"/>
        <v>1</v>
      </c>
      <c r="F85" s="13">
        <f t="shared" si="10"/>
        <v>0.53752066115702479</v>
      </c>
      <c r="G85" s="13"/>
      <c r="K85" s="53">
        <v>41722</v>
      </c>
      <c r="L85" s="52">
        <v>0.27100000000000002</v>
      </c>
      <c r="M85" s="54">
        <v>1</v>
      </c>
      <c r="N85" s="54">
        <v>0</v>
      </c>
      <c r="O85" s="54">
        <v>0</v>
      </c>
      <c r="P85" s="52" t="s">
        <v>72</v>
      </c>
      <c r="Q85" s="52" t="s">
        <v>73</v>
      </c>
    </row>
    <row r="86" spans="1:17">
      <c r="A86" s="50">
        <f t="shared" si="6"/>
        <v>2014</v>
      </c>
      <c r="B86" s="50">
        <f t="shared" si="7"/>
        <v>3</v>
      </c>
      <c r="C86" s="50">
        <f t="shared" si="8"/>
        <v>25</v>
      </c>
      <c r="D86" s="18">
        <f t="shared" si="9"/>
        <v>0.249</v>
      </c>
      <c r="E86" s="50">
        <f t="shared" si="9"/>
        <v>1</v>
      </c>
      <c r="F86" s="13">
        <f t="shared" si="10"/>
        <v>0.49388429752066115</v>
      </c>
      <c r="G86" s="13"/>
      <c r="K86" s="53">
        <v>41723</v>
      </c>
      <c r="L86" s="52">
        <v>0.249</v>
      </c>
      <c r="M86" s="54">
        <v>1</v>
      </c>
      <c r="N86" s="54">
        <v>0</v>
      </c>
      <c r="O86" s="54">
        <v>0</v>
      </c>
      <c r="P86" s="52" t="s">
        <v>72</v>
      </c>
      <c r="Q86" s="52" t="s">
        <v>73</v>
      </c>
    </row>
    <row r="87" spans="1:17">
      <c r="A87" s="50">
        <f t="shared" si="6"/>
        <v>2014</v>
      </c>
      <c r="B87" s="50">
        <f t="shared" si="7"/>
        <v>3</v>
      </c>
      <c r="C87" s="50">
        <f t="shared" si="8"/>
        <v>26</v>
      </c>
      <c r="D87" s="18">
        <f t="shared" si="9"/>
        <v>0.23599999999999999</v>
      </c>
      <c r="E87" s="50">
        <f t="shared" si="9"/>
        <v>1</v>
      </c>
      <c r="F87" s="13">
        <f t="shared" si="10"/>
        <v>0.46809917355371899</v>
      </c>
      <c r="G87" s="13"/>
      <c r="K87" s="53">
        <v>41724</v>
      </c>
      <c r="L87" s="52">
        <v>0.23599999999999999</v>
      </c>
      <c r="M87" s="54">
        <v>1</v>
      </c>
      <c r="N87" s="54">
        <v>0</v>
      </c>
      <c r="O87" s="54">
        <v>0</v>
      </c>
      <c r="P87" s="52" t="s">
        <v>72</v>
      </c>
      <c r="Q87" s="52" t="s">
        <v>73</v>
      </c>
    </row>
    <row r="88" spans="1:17">
      <c r="A88" s="50">
        <f t="shared" si="6"/>
        <v>2014</v>
      </c>
      <c r="B88" s="50">
        <f t="shared" si="7"/>
        <v>3</v>
      </c>
      <c r="C88" s="50">
        <f t="shared" si="8"/>
        <v>27</v>
      </c>
      <c r="D88" s="18">
        <f t="shared" si="9"/>
        <v>0.23499999999999999</v>
      </c>
      <c r="E88" s="50">
        <f t="shared" si="9"/>
        <v>1</v>
      </c>
      <c r="F88" s="13">
        <f t="shared" si="10"/>
        <v>0.46611570247933881</v>
      </c>
      <c r="G88" s="13"/>
      <c r="K88" s="53">
        <v>41725</v>
      </c>
      <c r="L88" s="52">
        <v>0.23499999999999999</v>
      </c>
      <c r="M88" s="54">
        <v>1</v>
      </c>
      <c r="N88" s="54">
        <v>0</v>
      </c>
      <c r="O88" s="54">
        <v>0</v>
      </c>
      <c r="P88" s="52" t="s">
        <v>72</v>
      </c>
      <c r="Q88" s="52" t="s">
        <v>73</v>
      </c>
    </row>
    <row r="89" spans="1:17">
      <c r="A89" s="50">
        <f t="shared" si="6"/>
        <v>2014</v>
      </c>
      <c r="B89" s="50">
        <f t="shared" si="7"/>
        <v>3</v>
      </c>
      <c r="C89" s="50">
        <f t="shared" si="8"/>
        <v>28</v>
      </c>
      <c r="D89" s="18">
        <f t="shared" si="9"/>
        <v>0.215</v>
      </c>
      <c r="E89" s="50">
        <f t="shared" si="9"/>
        <v>1</v>
      </c>
      <c r="F89" s="13">
        <f t="shared" si="10"/>
        <v>0.42644628099173554</v>
      </c>
      <c r="G89" s="13"/>
      <c r="K89" s="53">
        <v>41726</v>
      </c>
      <c r="L89" s="52">
        <v>0.215</v>
      </c>
      <c r="M89" s="54">
        <v>1</v>
      </c>
      <c r="N89" s="54">
        <v>0</v>
      </c>
      <c r="O89" s="54">
        <v>0</v>
      </c>
      <c r="P89" s="52" t="s">
        <v>72</v>
      </c>
      <c r="Q89" s="52" t="s">
        <v>73</v>
      </c>
    </row>
    <row r="90" spans="1:17">
      <c r="A90" s="50">
        <f t="shared" si="6"/>
        <v>2014</v>
      </c>
      <c r="B90" s="50">
        <f t="shared" si="7"/>
        <v>3</v>
      </c>
      <c r="C90" s="50">
        <f t="shared" si="8"/>
        <v>29</v>
      </c>
      <c r="D90" s="18">
        <f t="shared" si="9"/>
        <v>0.20200000000000001</v>
      </c>
      <c r="E90" s="50">
        <f t="shared" si="9"/>
        <v>1</v>
      </c>
      <c r="F90" s="13">
        <f t="shared" si="10"/>
        <v>0.40066115702479344</v>
      </c>
      <c r="G90" s="13"/>
      <c r="K90" s="53">
        <v>41727</v>
      </c>
      <c r="L90" s="52">
        <v>0.20200000000000001</v>
      </c>
      <c r="M90" s="54">
        <v>1</v>
      </c>
      <c r="N90" s="54">
        <v>0</v>
      </c>
      <c r="O90" s="54">
        <v>0</v>
      </c>
      <c r="P90" s="52" t="s">
        <v>72</v>
      </c>
      <c r="Q90" s="52" t="s">
        <v>73</v>
      </c>
    </row>
    <row r="91" spans="1:17">
      <c r="A91" s="50">
        <f t="shared" si="6"/>
        <v>2014</v>
      </c>
      <c r="B91" s="50">
        <f t="shared" si="7"/>
        <v>3</v>
      </c>
      <c r="C91" s="50">
        <f t="shared" si="8"/>
        <v>30</v>
      </c>
      <c r="D91" s="18">
        <f t="shared" si="9"/>
        <v>0.223</v>
      </c>
      <c r="E91" s="50">
        <f t="shared" si="9"/>
        <v>1</v>
      </c>
      <c r="F91" s="13">
        <f t="shared" si="10"/>
        <v>0.44231404958677689</v>
      </c>
      <c r="G91" s="13"/>
      <c r="K91" s="53">
        <v>41728</v>
      </c>
      <c r="L91" s="52">
        <v>0.223</v>
      </c>
      <c r="M91" s="54">
        <v>1</v>
      </c>
      <c r="N91" s="54">
        <v>0</v>
      </c>
      <c r="O91" s="54">
        <v>0</v>
      </c>
      <c r="P91" s="52" t="s">
        <v>72</v>
      </c>
      <c r="Q91" s="52" t="s">
        <v>73</v>
      </c>
    </row>
    <row r="92" spans="1:17">
      <c r="A92" s="50">
        <f t="shared" si="6"/>
        <v>2014</v>
      </c>
      <c r="B92" s="50">
        <f t="shared" si="7"/>
        <v>3</v>
      </c>
      <c r="C92" s="50">
        <f t="shared" si="8"/>
        <v>31</v>
      </c>
      <c r="D92" s="18">
        <f t="shared" si="9"/>
        <v>0.219</v>
      </c>
      <c r="E92" s="50">
        <f t="shared" si="9"/>
        <v>1</v>
      </c>
      <c r="F92" s="13">
        <f t="shared" si="10"/>
        <v>0.43438016528925621</v>
      </c>
      <c r="G92" s="13"/>
      <c r="K92" s="53">
        <v>41729</v>
      </c>
      <c r="L92" s="52">
        <v>0.219</v>
      </c>
      <c r="M92" s="54">
        <v>1</v>
      </c>
      <c r="N92" s="54">
        <v>0</v>
      </c>
      <c r="O92" s="54">
        <v>0</v>
      </c>
      <c r="P92" s="52" t="s">
        <v>72</v>
      </c>
      <c r="Q92" s="52" t="s">
        <v>73</v>
      </c>
    </row>
    <row r="93" spans="1:17">
      <c r="A93" s="50">
        <f t="shared" si="6"/>
        <v>2014</v>
      </c>
      <c r="B93" s="50">
        <f t="shared" si="7"/>
        <v>4</v>
      </c>
      <c r="C93" s="50">
        <f t="shared" si="8"/>
        <v>1</v>
      </c>
      <c r="D93" s="18">
        <f t="shared" si="9"/>
        <v>0.216</v>
      </c>
      <c r="E93" s="50">
        <f t="shared" si="9"/>
        <v>1</v>
      </c>
      <c r="F93" s="13">
        <f t="shared" si="10"/>
        <v>0.42842975206611572</v>
      </c>
      <c r="G93" s="13"/>
      <c r="K93" s="53">
        <v>41730</v>
      </c>
      <c r="L93" s="52">
        <v>0.216</v>
      </c>
      <c r="M93" s="54">
        <v>1</v>
      </c>
      <c r="N93" s="54">
        <v>0</v>
      </c>
      <c r="O93" s="54">
        <v>0</v>
      </c>
      <c r="P93" s="52" t="s">
        <v>72</v>
      </c>
      <c r="Q93" s="52" t="s">
        <v>73</v>
      </c>
    </row>
    <row r="94" spans="1:17">
      <c r="A94" s="50">
        <f t="shared" si="6"/>
        <v>2014</v>
      </c>
      <c r="B94" s="50">
        <f t="shared" si="7"/>
        <v>4</v>
      </c>
      <c r="C94" s="50">
        <f t="shared" si="8"/>
        <v>2</v>
      </c>
      <c r="D94" s="18">
        <f t="shared" si="9"/>
        <v>0.22500000000000001</v>
      </c>
      <c r="E94" s="50">
        <f t="shared" si="9"/>
        <v>1</v>
      </c>
      <c r="F94" s="13">
        <f t="shared" si="10"/>
        <v>0.4462809917355372</v>
      </c>
      <c r="G94" s="13"/>
      <c r="K94" s="53">
        <v>41731</v>
      </c>
      <c r="L94" s="52">
        <v>0.22500000000000001</v>
      </c>
      <c r="M94" s="54">
        <v>1</v>
      </c>
      <c r="N94" s="54">
        <v>0</v>
      </c>
      <c r="O94" s="54">
        <v>0</v>
      </c>
      <c r="P94" s="52" t="s">
        <v>72</v>
      </c>
      <c r="Q94" s="52" t="s">
        <v>73</v>
      </c>
    </row>
    <row r="95" spans="1:17">
      <c r="A95" s="50">
        <f t="shared" si="6"/>
        <v>2014</v>
      </c>
      <c r="B95" s="50">
        <f t="shared" si="7"/>
        <v>4</v>
      </c>
      <c r="C95" s="50">
        <f t="shared" si="8"/>
        <v>3</v>
      </c>
      <c r="D95" s="18">
        <f t="shared" si="9"/>
        <v>0.25800000000000001</v>
      </c>
      <c r="E95" s="50">
        <f t="shared" si="9"/>
        <v>1</v>
      </c>
      <c r="F95" s="13">
        <f t="shared" si="10"/>
        <v>0.51173553719008269</v>
      </c>
      <c r="G95" s="13"/>
      <c r="K95" s="53">
        <v>41732</v>
      </c>
      <c r="L95" s="52">
        <v>0.25800000000000001</v>
      </c>
      <c r="M95" s="54">
        <v>1</v>
      </c>
      <c r="N95" s="54">
        <v>0</v>
      </c>
      <c r="O95" s="54">
        <v>0</v>
      </c>
      <c r="P95" s="52" t="s">
        <v>72</v>
      </c>
      <c r="Q95" s="52" t="s">
        <v>73</v>
      </c>
    </row>
    <row r="96" spans="1:17">
      <c r="A96" s="50">
        <f t="shared" si="6"/>
        <v>2014</v>
      </c>
      <c r="B96" s="50">
        <f t="shared" si="7"/>
        <v>4</v>
      </c>
      <c r="C96" s="50">
        <f t="shared" si="8"/>
        <v>4</v>
      </c>
      <c r="D96" s="18">
        <f t="shared" si="9"/>
        <v>0.27900000000000003</v>
      </c>
      <c r="E96" s="50">
        <f t="shared" si="9"/>
        <v>1</v>
      </c>
      <c r="F96" s="13">
        <f t="shared" si="10"/>
        <v>0.55338842975206615</v>
      </c>
      <c r="G96" s="13"/>
      <c r="K96" s="53">
        <v>41733</v>
      </c>
      <c r="L96" s="52">
        <v>0.27900000000000003</v>
      </c>
      <c r="M96" s="54">
        <v>1</v>
      </c>
      <c r="N96" s="54">
        <v>0</v>
      </c>
      <c r="O96" s="54">
        <v>0</v>
      </c>
      <c r="P96" s="52" t="s">
        <v>72</v>
      </c>
      <c r="Q96" s="52" t="s">
        <v>73</v>
      </c>
    </row>
    <row r="97" spans="1:17">
      <c r="A97" s="50">
        <f t="shared" si="6"/>
        <v>2014</v>
      </c>
      <c r="B97" s="50">
        <f t="shared" si="7"/>
        <v>4</v>
      </c>
      <c r="C97" s="50">
        <f t="shared" si="8"/>
        <v>5</v>
      </c>
      <c r="D97" s="18">
        <f t="shared" si="9"/>
        <v>0.28799999999999998</v>
      </c>
      <c r="E97" s="50">
        <f t="shared" si="9"/>
        <v>1</v>
      </c>
      <c r="F97" s="13">
        <f t="shared" si="10"/>
        <v>0.57123966942148763</v>
      </c>
      <c r="G97" s="13"/>
      <c r="K97" s="53">
        <v>41734</v>
      </c>
      <c r="L97" s="52">
        <v>0.28799999999999998</v>
      </c>
      <c r="M97" s="54">
        <v>1</v>
      </c>
      <c r="N97" s="54">
        <v>0</v>
      </c>
      <c r="O97" s="54">
        <v>0</v>
      </c>
      <c r="P97" s="52" t="s">
        <v>72</v>
      </c>
      <c r="Q97" s="52" t="s">
        <v>73</v>
      </c>
    </row>
    <row r="98" spans="1:17">
      <c r="A98" s="50">
        <f t="shared" si="6"/>
        <v>2014</v>
      </c>
      <c r="B98" s="50">
        <f t="shared" si="7"/>
        <v>4</v>
      </c>
      <c r="C98" s="50">
        <f t="shared" si="8"/>
        <v>6</v>
      </c>
      <c r="D98" s="18">
        <f t="shared" si="9"/>
        <v>0.32700000000000001</v>
      </c>
      <c r="E98" s="50">
        <f t="shared" si="9"/>
        <v>1</v>
      </c>
      <c r="F98" s="13">
        <f t="shared" si="10"/>
        <v>0.64859504132231405</v>
      </c>
      <c r="G98" s="13"/>
      <c r="K98" s="53">
        <v>41735</v>
      </c>
      <c r="L98" s="52">
        <v>0.32700000000000001</v>
      </c>
      <c r="M98" s="54">
        <v>1</v>
      </c>
      <c r="N98" s="54">
        <v>0</v>
      </c>
      <c r="O98" s="54">
        <v>0</v>
      </c>
      <c r="P98" s="52" t="s">
        <v>72</v>
      </c>
      <c r="Q98" s="52" t="s">
        <v>73</v>
      </c>
    </row>
    <row r="99" spans="1:17">
      <c r="A99" s="50">
        <f t="shared" si="6"/>
        <v>2014</v>
      </c>
      <c r="B99" s="50">
        <f t="shared" si="7"/>
        <v>4</v>
      </c>
      <c r="C99" s="50">
        <f t="shared" si="8"/>
        <v>7</v>
      </c>
      <c r="D99" s="18">
        <f t="shared" si="9"/>
        <v>0.46600000000000003</v>
      </c>
      <c r="E99" s="50">
        <f t="shared" si="9"/>
        <v>1</v>
      </c>
      <c r="F99" s="13">
        <f t="shared" si="10"/>
        <v>0.92429752066115711</v>
      </c>
      <c r="G99" s="13"/>
      <c r="K99" s="53">
        <v>41736</v>
      </c>
      <c r="L99" s="52">
        <v>0.46600000000000003</v>
      </c>
      <c r="M99" s="54">
        <v>1</v>
      </c>
      <c r="N99" s="54">
        <v>0</v>
      </c>
      <c r="O99" s="54">
        <v>0</v>
      </c>
      <c r="P99" s="52" t="s">
        <v>72</v>
      </c>
      <c r="Q99" s="52" t="s">
        <v>73</v>
      </c>
    </row>
    <row r="100" spans="1:17">
      <c r="A100" s="50">
        <f t="shared" si="6"/>
        <v>2014</v>
      </c>
      <c r="B100" s="50">
        <f t="shared" si="7"/>
        <v>4</v>
      </c>
      <c r="C100" s="50">
        <f t="shared" si="8"/>
        <v>8</v>
      </c>
      <c r="D100" s="18">
        <f t="shared" si="9"/>
        <v>0.313</v>
      </c>
      <c r="E100" s="50">
        <f t="shared" si="9"/>
        <v>1</v>
      </c>
      <c r="F100" s="13">
        <f t="shared" si="10"/>
        <v>0.62082644628099171</v>
      </c>
      <c r="G100" s="13"/>
      <c r="K100" s="53">
        <v>41737</v>
      </c>
      <c r="L100" s="52">
        <v>0.313</v>
      </c>
      <c r="M100" s="54">
        <v>1</v>
      </c>
      <c r="N100" s="54">
        <v>0</v>
      </c>
      <c r="O100" s="54">
        <v>0</v>
      </c>
      <c r="P100" s="52" t="s">
        <v>72</v>
      </c>
      <c r="Q100" s="52" t="s">
        <v>73</v>
      </c>
    </row>
    <row r="101" spans="1:17">
      <c r="A101" s="50">
        <f t="shared" si="6"/>
        <v>2014</v>
      </c>
      <c r="B101" s="50">
        <f t="shared" si="7"/>
        <v>4</v>
      </c>
      <c r="C101" s="50">
        <f t="shared" si="8"/>
        <v>9</v>
      </c>
      <c r="D101" s="18">
        <f t="shared" si="9"/>
        <v>0.38400000000000001</v>
      </c>
      <c r="E101" s="50">
        <f t="shared" si="9"/>
        <v>1</v>
      </c>
      <c r="F101" s="13">
        <f t="shared" si="10"/>
        <v>0.76165289256198354</v>
      </c>
      <c r="G101" s="13"/>
      <c r="K101" s="53">
        <v>41738</v>
      </c>
      <c r="L101" s="52">
        <v>0.38400000000000001</v>
      </c>
      <c r="M101" s="54">
        <v>1</v>
      </c>
      <c r="N101" s="54">
        <v>0</v>
      </c>
      <c r="O101" s="54">
        <v>0</v>
      </c>
      <c r="P101" s="52" t="s">
        <v>72</v>
      </c>
      <c r="Q101" s="52" t="s">
        <v>73</v>
      </c>
    </row>
    <row r="102" spans="1:17">
      <c r="A102" s="50">
        <f t="shared" si="6"/>
        <v>2014</v>
      </c>
      <c r="B102" s="50">
        <f t="shared" si="7"/>
        <v>4</v>
      </c>
      <c r="C102" s="50">
        <f t="shared" si="8"/>
        <v>10</v>
      </c>
      <c r="D102" s="18">
        <f t="shared" si="9"/>
        <v>0.36299999999999999</v>
      </c>
      <c r="E102" s="50">
        <f t="shared" si="9"/>
        <v>1</v>
      </c>
      <c r="F102" s="13">
        <f t="shared" si="10"/>
        <v>0.72</v>
      </c>
      <c r="G102" s="13"/>
      <c r="K102" s="53">
        <v>41739</v>
      </c>
      <c r="L102" s="52">
        <v>0.36299999999999999</v>
      </c>
      <c r="M102" s="54">
        <v>1</v>
      </c>
      <c r="N102" s="54">
        <v>0</v>
      </c>
      <c r="O102" s="54">
        <v>0</v>
      </c>
      <c r="P102" s="52" t="s">
        <v>72</v>
      </c>
      <c r="Q102" s="52" t="s">
        <v>73</v>
      </c>
    </row>
    <row r="103" spans="1:17">
      <c r="A103" s="50">
        <f t="shared" si="6"/>
        <v>2014</v>
      </c>
      <c r="B103" s="50">
        <f t="shared" si="7"/>
        <v>4</v>
      </c>
      <c r="C103" s="50">
        <f t="shared" si="8"/>
        <v>11</v>
      </c>
      <c r="D103" s="18">
        <f t="shared" si="9"/>
        <v>0.33600000000000002</v>
      </c>
      <c r="E103" s="50">
        <f t="shared" si="9"/>
        <v>1</v>
      </c>
      <c r="F103" s="13">
        <f t="shared" si="10"/>
        <v>0.66644628099173564</v>
      </c>
      <c r="G103" s="13"/>
      <c r="K103" s="53">
        <v>41740</v>
      </c>
      <c r="L103" s="52">
        <v>0.33600000000000002</v>
      </c>
      <c r="M103" s="54">
        <v>1</v>
      </c>
      <c r="N103" s="54">
        <v>0</v>
      </c>
      <c r="O103" s="54">
        <v>0</v>
      </c>
      <c r="P103" s="52" t="s">
        <v>72</v>
      </c>
      <c r="Q103" s="52" t="s">
        <v>73</v>
      </c>
    </row>
    <row r="104" spans="1:17">
      <c r="A104" s="50">
        <f t="shared" si="6"/>
        <v>2014</v>
      </c>
      <c r="B104" s="50">
        <f t="shared" si="7"/>
        <v>4</v>
      </c>
      <c r="C104" s="50">
        <f t="shared" si="8"/>
        <v>12</v>
      </c>
      <c r="D104" s="18">
        <f t="shared" si="9"/>
        <v>0.33100000000000002</v>
      </c>
      <c r="E104" s="50">
        <f t="shared" si="9"/>
        <v>1</v>
      </c>
      <c r="F104" s="13">
        <f t="shared" si="10"/>
        <v>0.65652892561983478</v>
      </c>
      <c r="G104" s="13"/>
      <c r="K104" s="53">
        <v>41741</v>
      </c>
      <c r="L104" s="52">
        <v>0.33100000000000002</v>
      </c>
      <c r="M104" s="54">
        <v>1</v>
      </c>
      <c r="N104" s="54">
        <v>0</v>
      </c>
      <c r="O104" s="54">
        <v>0</v>
      </c>
      <c r="P104" s="52" t="s">
        <v>72</v>
      </c>
      <c r="Q104" s="52" t="s">
        <v>73</v>
      </c>
    </row>
    <row r="105" spans="1:17">
      <c r="A105" s="50">
        <f t="shared" si="6"/>
        <v>2014</v>
      </c>
      <c r="B105" s="50">
        <f t="shared" si="7"/>
        <v>4</v>
      </c>
      <c r="C105" s="50">
        <f t="shared" si="8"/>
        <v>13</v>
      </c>
      <c r="D105" s="18">
        <f t="shared" si="9"/>
        <v>0.496</v>
      </c>
      <c r="E105" s="50">
        <f t="shared" si="9"/>
        <v>1</v>
      </c>
      <c r="F105" s="13">
        <f t="shared" si="10"/>
        <v>0.98380165289256205</v>
      </c>
      <c r="G105" s="13"/>
      <c r="K105" s="53">
        <v>41742</v>
      </c>
      <c r="L105" s="52">
        <v>0.496</v>
      </c>
      <c r="M105" s="54">
        <v>1</v>
      </c>
      <c r="N105" s="54">
        <v>0</v>
      </c>
      <c r="O105" s="54">
        <v>0</v>
      </c>
      <c r="P105" s="52" t="s">
        <v>72</v>
      </c>
      <c r="Q105" s="52" t="s">
        <v>73</v>
      </c>
    </row>
    <row r="106" spans="1:17">
      <c r="A106" s="50">
        <f t="shared" si="6"/>
        <v>2014</v>
      </c>
      <c r="B106" s="50">
        <f t="shared" si="7"/>
        <v>4</v>
      </c>
      <c r="C106" s="50">
        <f t="shared" si="8"/>
        <v>14</v>
      </c>
      <c r="D106" s="18">
        <f t="shared" si="9"/>
        <v>0.47399999999999998</v>
      </c>
      <c r="E106" s="50">
        <f t="shared" si="9"/>
        <v>1</v>
      </c>
      <c r="F106" s="13">
        <f t="shared" si="10"/>
        <v>0.94016528925619836</v>
      </c>
      <c r="G106" s="13"/>
      <c r="K106" s="53">
        <v>41743</v>
      </c>
      <c r="L106" s="52">
        <v>0.47399999999999998</v>
      </c>
      <c r="M106" s="54">
        <v>1</v>
      </c>
      <c r="N106" s="54">
        <v>0</v>
      </c>
      <c r="O106" s="54">
        <v>0</v>
      </c>
      <c r="P106" s="52" t="s">
        <v>72</v>
      </c>
      <c r="Q106" s="52" t="s">
        <v>73</v>
      </c>
    </row>
    <row r="107" spans="1:17">
      <c r="A107" s="50">
        <f t="shared" si="6"/>
        <v>2014</v>
      </c>
      <c r="B107" s="50">
        <f t="shared" si="7"/>
        <v>4</v>
      </c>
      <c r="C107" s="50">
        <f t="shared" si="8"/>
        <v>15</v>
      </c>
      <c r="D107" s="18">
        <f t="shared" si="9"/>
        <v>0.54200000000000004</v>
      </c>
      <c r="E107" s="50">
        <f t="shared" si="9"/>
        <v>1</v>
      </c>
      <c r="F107" s="13">
        <f t="shared" si="10"/>
        <v>1.0750413223140496</v>
      </c>
      <c r="G107" s="13"/>
      <c r="K107" s="53">
        <v>41744</v>
      </c>
      <c r="L107" s="52">
        <v>0.54200000000000004</v>
      </c>
      <c r="M107" s="54">
        <v>1</v>
      </c>
      <c r="N107" s="54">
        <v>0</v>
      </c>
      <c r="O107" s="54">
        <v>0</v>
      </c>
      <c r="P107" s="52" t="s">
        <v>72</v>
      </c>
      <c r="Q107" s="52" t="s">
        <v>73</v>
      </c>
    </row>
    <row r="108" spans="1:17">
      <c r="A108" s="50">
        <f t="shared" si="6"/>
        <v>2014</v>
      </c>
      <c r="B108" s="50">
        <f t="shared" si="7"/>
        <v>4</v>
      </c>
      <c r="C108" s="50">
        <f t="shared" si="8"/>
        <v>16</v>
      </c>
      <c r="D108" s="18">
        <f t="shared" si="9"/>
        <v>0.57599999999999996</v>
      </c>
      <c r="E108" s="50">
        <f t="shared" si="9"/>
        <v>1</v>
      </c>
      <c r="F108" s="13">
        <f t="shared" si="10"/>
        <v>1.1424793388429753</v>
      </c>
      <c r="G108" s="13"/>
      <c r="K108" s="53">
        <v>41745</v>
      </c>
      <c r="L108" s="52">
        <v>0.57599999999999996</v>
      </c>
      <c r="M108" s="54">
        <v>1</v>
      </c>
      <c r="N108" s="54">
        <v>0</v>
      </c>
      <c r="O108" s="54">
        <v>0</v>
      </c>
      <c r="P108" s="52" t="s">
        <v>72</v>
      </c>
      <c r="Q108" s="52" t="s">
        <v>73</v>
      </c>
    </row>
    <row r="109" spans="1:17">
      <c r="A109" s="50">
        <f t="shared" si="6"/>
        <v>2014</v>
      </c>
      <c r="B109" s="50">
        <f t="shared" si="7"/>
        <v>4</v>
      </c>
      <c r="C109" s="50">
        <f t="shared" si="8"/>
        <v>17</v>
      </c>
      <c r="D109" s="18">
        <f t="shared" si="9"/>
        <v>0.51900000000000002</v>
      </c>
      <c r="E109" s="50">
        <f t="shared" si="9"/>
        <v>1</v>
      </c>
      <c r="F109" s="13">
        <f t="shared" si="10"/>
        <v>1.0294214876033059</v>
      </c>
      <c r="G109" s="13"/>
      <c r="K109" s="53">
        <v>41746</v>
      </c>
      <c r="L109" s="52">
        <v>0.51900000000000002</v>
      </c>
      <c r="M109" s="54">
        <v>1</v>
      </c>
      <c r="N109" s="54">
        <v>0</v>
      </c>
      <c r="O109" s="54">
        <v>0</v>
      </c>
      <c r="P109" s="52" t="s">
        <v>72</v>
      </c>
      <c r="Q109" s="52" t="s">
        <v>73</v>
      </c>
    </row>
    <row r="110" spans="1:17">
      <c r="A110" s="50">
        <f t="shared" si="6"/>
        <v>2014</v>
      </c>
      <c r="B110" s="50">
        <f t="shared" si="7"/>
        <v>4</v>
      </c>
      <c r="C110" s="50">
        <f t="shared" si="8"/>
        <v>18</v>
      </c>
      <c r="D110" s="18">
        <f t="shared" si="9"/>
        <v>0.497</v>
      </c>
      <c r="E110" s="50">
        <f t="shared" si="9"/>
        <v>1</v>
      </c>
      <c r="F110" s="13">
        <f t="shared" si="10"/>
        <v>0.98578512396694218</v>
      </c>
      <c r="G110" s="13"/>
      <c r="K110" s="53">
        <v>41747</v>
      </c>
      <c r="L110" s="52">
        <v>0.497</v>
      </c>
      <c r="M110" s="54">
        <v>1</v>
      </c>
      <c r="N110" s="54">
        <v>0</v>
      </c>
      <c r="O110" s="54">
        <v>0</v>
      </c>
      <c r="P110" s="52" t="s">
        <v>72</v>
      </c>
      <c r="Q110" s="52" t="s">
        <v>73</v>
      </c>
    </row>
    <row r="111" spans="1:17">
      <c r="A111" s="50">
        <f t="shared" si="6"/>
        <v>2014</v>
      </c>
      <c r="B111" s="50">
        <f t="shared" si="7"/>
        <v>4</v>
      </c>
      <c r="C111" s="50">
        <f t="shared" si="8"/>
        <v>19</v>
      </c>
      <c r="D111" s="18">
        <f t="shared" si="9"/>
        <v>0.44700000000000001</v>
      </c>
      <c r="E111" s="50">
        <f t="shared" si="9"/>
        <v>1</v>
      </c>
      <c r="F111" s="13">
        <f t="shared" si="10"/>
        <v>0.88661157024793391</v>
      </c>
      <c r="G111" s="13"/>
      <c r="K111" s="53">
        <v>41748</v>
      </c>
      <c r="L111" s="52">
        <v>0.44700000000000001</v>
      </c>
      <c r="M111" s="54">
        <v>1</v>
      </c>
      <c r="N111" s="54">
        <v>0</v>
      </c>
      <c r="O111" s="54">
        <v>0</v>
      </c>
      <c r="P111" s="52" t="s">
        <v>72</v>
      </c>
      <c r="Q111" s="52" t="s">
        <v>73</v>
      </c>
    </row>
    <row r="112" spans="1:17">
      <c r="A112" s="50">
        <f t="shared" si="6"/>
        <v>2014</v>
      </c>
      <c r="B112" s="50">
        <f t="shared" si="7"/>
        <v>4</v>
      </c>
      <c r="C112" s="50">
        <f t="shared" si="8"/>
        <v>20</v>
      </c>
      <c r="D112" s="18">
        <f t="shared" si="9"/>
        <v>0.40899999999999997</v>
      </c>
      <c r="E112" s="50">
        <f t="shared" si="9"/>
        <v>1</v>
      </c>
      <c r="F112" s="13">
        <f t="shared" si="10"/>
        <v>0.81123966942148762</v>
      </c>
      <c r="G112" s="13"/>
      <c r="K112" s="53">
        <v>41749</v>
      </c>
      <c r="L112" s="52">
        <v>0.40899999999999997</v>
      </c>
      <c r="M112" s="54">
        <v>1</v>
      </c>
      <c r="N112" s="54">
        <v>0</v>
      </c>
      <c r="O112" s="54">
        <v>0</v>
      </c>
      <c r="P112" s="52" t="s">
        <v>72</v>
      </c>
      <c r="Q112" s="52" t="s">
        <v>73</v>
      </c>
    </row>
    <row r="113" spans="1:17">
      <c r="A113" s="50">
        <f t="shared" si="6"/>
        <v>2014</v>
      </c>
      <c r="B113" s="50">
        <f t="shared" si="7"/>
        <v>4</v>
      </c>
      <c r="C113" s="50">
        <f t="shared" si="8"/>
        <v>21</v>
      </c>
      <c r="D113" s="18">
        <f t="shared" si="9"/>
        <v>0.38</v>
      </c>
      <c r="E113" s="50">
        <f t="shared" si="9"/>
        <v>1</v>
      </c>
      <c r="F113" s="13">
        <f t="shared" si="10"/>
        <v>0.75371900826446281</v>
      </c>
      <c r="G113" s="13"/>
      <c r="K113" s="53">
        <v>41750</v>
      </c>
      <c r="L113" s="52">
        <v>0.38</v>
      </c>
      <c r="M113" s="54">
        <v>1</v>
      </c>
      <c r="N113" s="54">
        <v>0</v>
      </c>
      <c r="O113" s="54">
        <v>0</v>
      </c>
      <c r="P113" s="52" t="s">
        <v>72</v>
      </c>
      <c r="Q113" s="52" t="s">
        <v>73</v>
      </c>
    </row>
    <row r="114" spans="1:17">
      <c r="A114" s="50">
        <f t="shared" si="6"/>
        <v>2014</v>
      </c>
      <c r="B114" s="50">
        <f t="shared" si="7"/>
        <v>4</v>
      </c>
      <c r="C114" s="50">
        <f t="shared" si="8"/>
        <v>22</v>
      </c>
      <c r="D114" s="18">
        <f t="shared" si="9"/>
        <v>0.375</v>
      </c>
      <c r="E114" s="50">
        <f t="shared" si="9"/>
        <v>1</v>
      </c>
      <c r="F114" s="13">
        <f t="shared" si="10"/>
        <v>0.74380165289256195</v>
      </c>
      <c r="G114" s="13"/>
      <c r="K114" s="53">
        <v>41751</v>
      </c>
      <c r="L114" s="52">
        <v>0.375</v>
      </c>
      <c r="M114" s="54">
        <v>1</v>
      </c>
      <c r="N114" s="54">
        <v>0</v>
      </c>
      <c r="O114" s="54">
        <v>0</v>
      </c>
      <c r="P114" s="52" t="s">
        <v>72</v>
      </c>
      <c r="Q114" s="52" t="s">
        <v>73</v>
      </c>
    </row>
    <row r="115" spans="1:17">
      <c r="A115" s="50">
        <f t="shared" si="6"/>
        <v>2014</v>
      </c>
      <c r="B115" s="50">
        <f t="shared" si="7"/>
        <v>4</v>
      </c>
      <c r="C115" s="50">
        <f t="shared" si="8"/>
        <v>23</v>
      </c>
      <c r="D115" s="18">
        <f t="shared" si="9"/>
        <v>0.36599999999999999</v>
      </c>
      <c r="E115" s="50">
        <f t="shared" si="9"/>
        <v>1</v>
      </c>
      <c r="F115" s="13">
        <f t="shared" si="10"/>
        <v>0.72595041322314047</v>
      </c>
      <c r="G115" s="13"/>
      <c r="K115" s="53">
        <v>41752</v>
      </c>
      <c r="L115" s="52">
        <v>0.36599999999999999</v>
      </c>
      <c r="M115" s="54">
        <v>1</v>
      </c>
      <c r="N115" s="54">
        <v>0</v>
      </c>
      <c r="O115" s="54">
        <v>0</v>
      </c>
      <c r="P115" s="52" t="s">
        <v>72</v>
      </c>
      <c r="Q115" s="52" t="s">
        <v>73</v>
      </c>
    </row>
    <row r="116" spans="1:17">
      <c r="A116" s="50">
        <f t="shared" si="6"/>
        <v>2014</v>
      </c>
      <c r="B116" s="50">
        <f t="shared" si="7"/>
        <v>4</v>
      </c>
      <c r="C116" s="50">
        <f t="shared" si="8"/>
        <v>24</v>
      </c>
      <c r="D116" s="18">
        <f t="shared" si="9"/>
        <v>0.40300000000000002</v>
      </c>
      <c r="E116" s="50">
        <f t="shared" si="9"/>
        <v>1</v>
      </c>
      <c r="F116" s="13">
        <f t="shared" si="10"/>
        <v>0.79933884297520663</v>
      </c>
      <c r="G116" s="13"/>
      <c r="K116" s="53">
        <v>41753</v>
      </c>
      <c r="L116" s="52">
        <v>0.40300000000000002</v>
      </c>
      <c r="M116" s="54">
        <v>1</v>
      </c>
      <c r="N116" s="54">
        <v>0</v>
      </c>
      <c r="O116" s="54">
        <v>0</v>
      </c>
      <c r="P116" s="52" t="s">
        <v>72</v>
      </c>
      <c r="Q116" s="52" t="s">
        <v>73</v>
      </c>
    </row>
    <row r="117" spans="1:17">
      <c r="A117" s="50">
        <f t="shared" si="6"/>
        <v>2014</v>
      </c>
      <c r="B117" s="50">
        <f t="shared" si="7"/>
        <v>4</v>
      </c>
      <c r="C117" s="50">
        <f t="shared" si="8"/>
        <v>25</v>
      </c>
      <c r="D117" s="18">
        <f t="shared" si="9"/>
        <v>0.38500000000000001</v>
      </c>
      <c r="E117" s="50">
        <f t="shared" si="9"/>
        <v>1</v>
      </c>
      <c r="F117" s="13">
        <f t="shared" si="10"/>
        <v>0.76363636363636367</v>
      </c>
      <c r="G117" s="13"/>
      <c r="K117" s="53">
        <v>41754</v>
      </c>
      <c r="L117" s="52">
        <v>0.38500000000000001</v>
      </c>
      <c r="M117" s="54">
        <v>1</v>
      </c>
      <c r="N117" s="54">
        <v>0</v>
      </c>
      <c r="O117" s="54">
        <v>0</v>
      </c>
      <c r="P117" s="52" t="s">
        <v>72</v>
      </c>
      <c r="Q117" s="52" t="s">
        <v>73</v>
      </c>
    </row>
    <row r="118" spans="1:17">
      <c r="A118" s="50">
        <f t="shared" si="6"/>
        <v>2014</v>
      </c>
      <c r="B118" s="50">
        <f t="shared" si="7"/>
        <v>4</v>
      </c>
      <c r="C118" s="50">
        <f t="shared" si="8"/>
        <v>26</v>
      </c>
      <c r="D118" s="18">
        <f t="shared" si="9"/>
        <v>0.375</v>
      </c>
      <c r="E118" s="50">
        <f t="shared" si="9"/>
        <v>1</v>
      </c>
      <c r="F118" s="13">
        <f t="shared" si="10"/>
        <v>0.74380165289256195</v>
      </c>
      <c r="G118" s="13"/>
      <c r="K118" s="53">
        <v>41755</v>
      </c>
      <c r="L118" s="52">
        <v>0.375</v>
      </c>
      <c r="M118" s="54">
        <v>1</v>
      </c>
      <c r="N118" s="54">
        <v>0</v>
      </c>
      <c r="O118" s="54">
        <v>0</v>
      </c>
      <c r="P118" s="52" t="s">
        <v>72</v>
      </c>
      <c r="Q118" s="52" t="s">
        <v>73</v>
      </c>
    </row>
    <row r="119" spans="1:17">
      <c r="A119" s="50">
        <f t="shared" si="6"/>
        <v>2014</v>
      </c>
      <c r="B119" s="50">
        <f t="shared" si="7"/>
        <v>4</v>
      </c>
      <c r="C119" s="50">
        <f t="shared" si="8"/>
        <v>27</v>
      </c>
      <c r="D119" s="18">
        <f t="shared" si="9"/>
        <v>0.34599999999999997</v>
      </c>
      <c r="E119" s="50">
        <f t="shared" si="9"/>
        <v>1</v>
      </c>
      <c r="F119" s="13">
        <f t="shared" si="10"/>
        <v>0.68628099173553714</v>
      </c>
      <c r="G119" s="13"/>
      <c r="K119" s="53">
        <v>41756</v>
      </c>
      <c r="L119" s="52">
        <v>0.34599999999999997</v>
      </c>
      <c r="M119" s="54">
        <v>1</v>
      </c>
      <c r="N119" s="54">
        <v>0</v>
      </c>
      <c r="O119" s="54">
        <v>0</v>
      </c>
      <c r="P119" s="52" t="s">
        <v>72</v>
      </c>
      <c r="Q119" s="52" t="s">
        <v>73</v>
      </c>
    </row>
    <row r="120" spans="1:17">
      <c r="A120" s="50">
        <f t="shared" si="6"/>
        <v>2014</v>
      </c>
      <c r="B120" s="50">
        <f t="shared" si="7"/>
        <v>4</v>
      </c>
      <c r="C120" s="50">
        <f t="shared" si="8"/>
        <v>28</v>
      </c>
      <c r="D120" s="18">
        <f t="shared" si="9"/>
        <v>0.41799999999999998</v>
      </c>
      <c r="E120" s="50">
        <f t="shared" si="9"/>
        <v>1</v>
      </c>
      <c r="F120" s="13">
        <f t="shared" si="10"/>
        <v>0.8290909090909091</v>
      </c>
      <c r="G120" s="13"/>
      <c r="K120" s="53">
        <v>41757</v>
      </c>
      <c r="L120" s="52">
        <v>0.41799999999999998</v>
      </c>
      <c r="M120" s="54">
        <v>1</v>
      </c>
      <c r="N120" s="54">
        <v>0</v>
      </c>
      <c r="O120" s="54">
        <v>0</v>
      </c>
      <c r="P120" s="52" t="s">
        <v>72</v>
      </c>
      <c r="Q120" s="52" t="s">
        <v>73</v>
      </c>
    </row>
    <row r="121" spans="1:17">
      <c r="A121" s="50">
        <f t="shared" si="6"/>
        <v>2014</v>
      </c>
      <c r="B121" s="50">
        <f t="shared" si="7"/>
        <v>4</v>
      </c>
      <c r="C121" s="50">
        <f t="shared" si="8"/>
        <v>29</v>
      </c>
      <c r="D121" s="18">
        <f t="shared" si="9"/>
        <v>0.41499999999999998</v>
      </c>
      <c r="E121" s="50">
        <f t="shared" si="9"/>
        <v>1</v>
      </c>
      <c r="F121" s="13">
        <f t="shared" si="10"/>
        <v>0.82314049586776861</v>
      </c>
      <c r="G121" s="13"/>
      <c r="K121" s="53">
        <v>41758</v>
      </c>
      <c r="L121" s="52">
        <v>0.41499999999999998</v>
      </c>
      <c r="M121" s="54">
        <v>1</v>
      </c>
      <c r="N121" s="54">
        <v>0</v>
      </c>
      <c r="O121" s="54">
        <v>0</v>
      </c>
      <c r="P121" s="52" t="s">
        <v>72</v>
      </c>
      <c r="Q121" s="52" t="s">
        <v>73</v>
      </c>
    </row>
    <row r="122" spans="1:17">
      <c r="A122" s="50">
        <f t="shared" si="6"/>
        <v>2014</v>
      </c>
      <c r="B122" s="50">
        <f t="shared" si="7"/>
        <v>4</v>
      </c>
      <c r="C122" s="50">
        <f t="shared" si="8"/>
        <v>30</v>
      </c>
      <c r="D122" s="18">
        <f t="shared" si="9"/>
        <v>0.4</v>
      </c>
      <c r="E122" s="50">
        <f t="shared" si="9"/>
        <v>1</v>
      </c>
      <c r="F122" s="13">
        <f t="shared" si="10"/>
        <v>0.79338842975206614</v>
      </c>
      <c r="G122" s="13"/>
      <c r="K122" s="53">
        <v>41759</v>
      </c>
      <c r="L122" s="52">
        <v>0.4</v>
      </c>
      <c r="M122" s="54">
        <v>1</v>
      </c>
      <c r="N122" s="54">
        <v>0</v>
      </c>
      <c r="O122" s="54">
        <v>0</v>
      </c>
      <c r="P122" s="52" t="s">
        <v>72</v>
      </c>
      <c r="Q122" s="52" t="s">
        <v>73</v>
      </c>
    </row>
    <row r="123" spans="1:17">
      <c r="A123" s="50">
        <f t="shared" si="6"/>
        <v>2014</v>
      </c>
      <c r="B123" s="50">
        <f t="shared" si="7"/>
        <v>5</v>
      </c>
      <c r="C123" s="50">
        <f t="shared" si="8"/>
        <v>1</v>
      </c>
      <c r="D123" s="18">
        <f t="shared" si="9"/>
        <v>0.432</v>
      </c>
      <c r="E123" s="50">
        <f t="shared" si="9"/>
        <v>1</v>
      </c>
      <c r="F123" s="13">
        <f t="shared" si="10"/>
        <v>0.85685950413223144</v>
      </c>
      <c r="G123" s="13"/>
      <c r="K123" s="53">
        <v>41760</v>
      </c>
      <c r="L123" s="52">
        <v>0.432</v>
      </c>
      <c r="M123" s="54">
        <v>1</v>
      </c>
      <c r="N123" s="54">
        <v>0</v>
      </c>
      <c r="O123" s="54">
        <v>0</v>
      </c>
      <c r="P123" s="52" t="s">
        <v>72</v>
      </c>
      <c r="Q123" s="52" t="s">
        <v>73</v>
      </c>
    </row>
    <row r="124" spans="1:17">
      <c r="A124" s="50">
        <f t="shared" si="6"/>
        <v>2014</v>
      </c>
      <c r="B124" s="50">
        <f t="shared" si="7"/>
        <v>5</v>
      </c>
      <c r="C124" s="50">
        <f t="shared" si="8"/>
        <v>2</v>
      </c>
      <c r="D124" s="18">
        <f t="shared" si="9"/>
        <v>0.437</v>
      </c>
      <c r="E124" s="50">
        <f t="shared" si="9"/>
        <v>1</v>
      </c>
      <c r="F124" s="13">
        <f t="shared" si="10"/>
        <v>0.8667768595041323</v>
      </c>
      <c r="G124" s="13"/>
      <c r="K124" s="53">
        <v>41761</v>
      </c>
      <c r="L124" s="52">
        <v>0.437</v>
      </c>
      <c r="M124" s="54">
        <v>1</v>
      </c>
      <c r="N124" s="54">
        <v>0</v>
      </c>
      <c r="O124" s="54">
        <v>0</v>
      </c>
      <c r="P124" s="52" t="s">
        <v>72</v>
      </c>
      <c r="Q124" s="52" t="s">
        <v>73</v>
      </c>
    </row>
    <row r="125" spans="1:17">
      <c r="A125" s="50">
        <f t="shared" si="6"/>
        <v>2014</v>
      </c>
      <c r="B125" s="50">
        <f t="shared" si="7"/>
        <v>5</v>
      </c>
      <c r="C125" s="50">
        <f t="shared" si="8"/>
        <v>3</v>
      </c>
      <c r="D125" s="18">
        <f t="shared" si="9"/>
        <v>0.434</v>
      </c>
      <c r="E125" s="50">
        <f t="shared" si="9"/>
        <v>1</v>
      </c>
      <c r="F125" s="13">
        <f t="shared" si="10"/>
        <v>0.86082644628099181</v>
      </c>
      <c r="G125" s="13"/>
      <c r="K125" s="53">
        <v>41762</v>
      </c>
      <c r="L125" s="52">
        <v>0.434</v>
      </c>
      <c r="M125" s="54">
        <v>1</v>
      </c>
      <c r="N125" s="54">
        <v>0</v>
      </c>
      <c r="O125" s="54">
        <v>0</v>
      </c>
      <c r="P125" s="52" t="s">
        <v>72</v>
      </c>
      <c r="Q125" s="52" t="s">
        <v>73</v>
      </c>
    </row>
    <row r="126" spans="1:17">
      <c r="A126" s="50">
        <f t="shared" si="6"/>
        <v>2014</v>
      </c>
      <c r="B126" s="50">
        <f t="shared" si="7"/>
        <v>5</v>
      </c>
      <c r="C126" s="50">
        <f t="shared" si="8"/>
        <v>4</v>
      </c>
      <c r="D126" s="18">
        <f t="shared" si="9"/>
        <v>0.43</v>
      </c>
      <c r="E126" s="50">
        <f t="shared" si="9"/>
        <v>1</v>
      </c>
      <c r="F126" s="13">
        <f t="shared" si="10"/>
        <v>0.85289256198347108</v>
      </c>
      <c r="G126" s="13"/>
      <c r="K126" s="53">
        <v>41763</v>
      </c>
      <c r="L126" s="52">
        <v>0.43</v>
      </c>
      <c r="M126" s="54">
        <v>1</v>
      </c>
      <c r="N126" s="54">
        <v>0</v>
      </c>
      <c r="O126" s="54">
        <v>0</v>
      </c>
      <c r="P126" s="52" t="s">
        <v>72</v>
      </c>
      <c r="Q126" s="52" t="s">
        <v>73</v>
      </c>
    </row>
    <row r="127" spans="1:17">
      <c r="A127" s="50">
        <f t="shared" si="6"/>
        <v>2014</v>
      </c>
      <c r="B127" s="50">
        <f t="shared" si="7"/>
        <v>5</v>
      </c>
      <c r="C127" s="50">
        <f t="shared" si="8"/>
        <v>5</v>
      </c>
      <c r="D127" s="18">
        <f t="shared" si="9"/>
        <v>0.41699999999999998</v>
      </c>
      <c r="E127" s="50">
        <f t="shared" si="9"/>
        <v>1</v>
      </c>
      <c r="F127" s="13">
        <f t="shared" si="10"/>
        <v>0.82710743801652886</v>
      </c>
      <c r="G127" s="13"/>
      <c r="K127" s="53">
        <v>41764</v>
      </c>
      <c r="L127" s="52">
        <v>0.41699999999999998</v>
      </c>
      <c r="M127" s="54">
        <v>1</v>
      </c>
      <c r="N127" s="54">
        <v>0</v>
      </c>
      <c r="O127" s="54">
        <v>0</v>
      </c>
      <c r="P127" s="52" t="s">
        <v>72</v>
      </c>
      <c r="Q127" s="52" t="s">
        <v>73</v>
      </c>
    </row>
    <row r="128" spans="1:17">
      <c r="A128" s="50">
        <f t="shared" si="6"/>
        <v>2014</v>
      </c>
      <c r="B128" s="50">
        <f t="shared" si="7"/>
        <v>5</v>
      </c>
      <c r="C128" s="50">
        <f t="shared" si="8"/>
        <v>6</v>
      </c>
      <c r="D128" s="18">
        <f t="shared" si="9"/>
        <v>0.439</v>
      </c>
      <c r="E128" s="50">
        <f t="shared" si="9"/>
        <v>1</v>
      </c>
      <c r="F128" s="13">
        <f t="shared" si="10"/>
        <v>0.87074380165289256</v>
      </c>
      <c r="G128" s="13"/>
      <c r="K128" s="53">
        <v>41765</v>
      </c>
      <c r="L128" s="52">
        <v>0.439</v>
      </c>
      <c r="M128" s="54">
        <v>1</v>
      </c>
      <c r="N128" s="54">
        <v>0</v>
      </c>
      <c r="O128" s="54">
        <v>0</v>
      </c>
      <c r="P128" s="52" t="s">
        <v>72</v>
      </c>
      <c r="Q128" s="52" t="s">
        <v>73</v>
      </c>
    </row>
    <row r="129" spans="1:17">
      <c r="A129" s="50">
        <f t="shared" si="6"/>
        <v>2014</v>
      </c>
      <c r="B129" s="50">
        <f t="shared" si="7"/>
        <v>5</v>
      </c>
      <c r="C129" s="50">
        <f t="shared" si="8"/>
        <v>7</v>
      </c>
      <c r="D129" s="18">
        <f t="shared" si="9"/>
        <v>0.45500000000000002</v>
      </c>
      <c r="E129" s="50">
        <f t="shared" si="9"/>
        <v>1</v>
      </c>
      <c r="F129" s="13">
        <f t="shared" si="10"/>
        <v>0.90247933884297526</v>
      </c>
      <c r="G129" s="13"/>
      <c r="K129" s="53">
        <v>41766</v>
      </c>
      <c r="L129" s="52">
        <v>0.45500000000000002</v>
      </c>
      <c r="M129" s="54">
        <v>1</v>
      </c>
      <c r="N129" s="54">
        <v>0</v>
      </c>
      <c r="O129" s="54">
        <v>0</v>
      </c>
      <c r="P129" s="52" t="s">
        <v>72</v>
      </c>
      <c r="Q129" s="52" t="s">
        <v>73</v>
      </c>
    </row>
    <row r="130" spans="1:17">
      <c r="A130" s="50">
        <f t="shared" si="6"/>
        <v>2014</v>
      </c>
      <c r="B130" s="50">
        <f t="shared" si="7"/>
        <v>5</v>
      </c>
      <c r="C130" s="50">
        <f t="shared" si="8"/>
        <v>8</v>
      </c>
      <c r="D130" s="18">
        <f t="shared" si="9"/>
        <v>0.41499999999999998</v>
      </c>
      <c r="E130" s="50">
        <f t="shared" si="9"/>
        <v>1</v>
      </c>
      <c r="F130" s="13">
        <f t="shared" si="10"/>
        <v>0.82314049586776861</v>
      </c>
      <c r="G130" s="13"/>
      <c r="K130" s="53">
        <v>41767</v>
      </c>
      <c r="L130" s="52">
        <v>0.41499999999999998</v>
      </c>
      <c r="M130" s="54">
        <v>1</v>
      </c>
      <c r="N130" s="54">
        <v>0</v>
      </c>
      <c r="O130" s="54">
        <v>0</v>
      </c>
      <c r="P130" s="52" t="s">
        <v>72</v>
      </c>
      <c r="Q130" s="52" t="s">
        <v>73</v>
      </c>
    </row>
    <row r="131" spans="1:17">
      <c r="A131" s="50">
        <f t="shared" si="6"/>
        <v>2014</v>
      </c>
      <c r="B131" s="50">
        <f t="shared" si="7"/>
        <v>5</v>
      </c>
      <c r="C131" s="50">
        <f t="shared" si="8"/>
        <v>9</v>
      </c>
      <c r="D131" s="18">
        <f t="shared" si="9"/>
        <v>0.38400000000000001</v>
      </c>
      <c r="E131" s="50">
        <f t="shared" si="9"/>
        <v>1</v>
      </c>
      <c r="F131" s="13">
        <f t="shared" si="10"/>
        <v>0.76165289256198354</v>
      </c>
      <c r="G131" s="13"/>
      <c r="K131" s="53">
        <v>41768</v>
      </c>
      <c r="L131" s="52">
        <v>0.38400000000000001</v>
      </c>
      <c r="M131" s="54">
        <v>1</v>
      </c>
      <c r="N131" s="54">
        <v>0</v>
      </c>
      <c r="O131" s="54">
        <v>0</v>
      </c>
      <c r="P131" s="52" t="s">
        <v>72</v>
      </c>
      <c r="Q131" s="52" t="s">
        <v>73</v>
      </c>
    </row>
    <row r="132" spans="1:17">
      <c r="A132" s="50">
        <f t="shared" ref="A132:A195" si="11">YEAR(K132)</f>
        <v>2014</v>
      </c>
      <c r="B132" s="50">
        <f t="shared" ref="B132:B195" si="12">MONTH(K132)</f>
        <v>5</v>
      </c>
      <c r="C132" s="50">
        <f t="shared" ref="C132:C195" si="13">DAY(K132)</f>
        <v>10</v>
      </c>
      <c r="D132" s="18">
        <f t="shared" ref="D132:E195" si="14">L132</f>
        <v>0.375</v>
      </c>
      <c r="E132" s="50">
        <f t="shared" si="14"/>
        <v>1</v>
      </c>
      <c r="F132" s="13">
        <f t="shared" ref="F132:F195" si="15">D132*(86400/43560)</f>
        <v>0.74380165289256195</v>
      </c>
      <c r="G132" s="13"/>
      <c r="K132" s="53">
        <v>41769</v>
      </c>
      <c r="L132" s="52">
        <v>0.375</v>
      </c>
      <c r="M132" s="54">
        <v>1</v>
      </c>
      <c r="N132" s="54">
        <v>0</v>
      </c>
      <c r="O132" s="54">
        <v>0</v>
      </c>
      <c r="P132" s="52" t="s">
        <v>72</v>
      </c>
      <c r="Q132" s="52" t="s">
        <v>73</v>
      </c>
    </row>
    <row r="133" spans="1:17">
      <c r="A133" s="50">
        <f t="shared" si="11"/>
        <v>2014</v>
      </c>
      <c r="B133" s="50">
        <f t="shared" si="12"/>
        <v>5</v>
      </c>
      <c r="C133" s="50">
        <f t="shared" si="13"/>
        <v>11</v>
      </c>
      <c r="D133" s="18">
        <f t="shared" si="14"/>
        <v>0.38700000000000001</v>
      </c>
      <c r="E133" s="50">
        <f t="shared" si="14"/>
        <v>1</v>
      </c>
      <c r="F133" s="13">
        <f t="shared" si="15"/>
        <v>0.76760330578512403</v>
      </c>
      <c r="G133" s="13"/>
      <c r="K133" s="53">
        <v>41770</v>
      </c>
      <c r="L133" s="52">
        <v>0.38700000000000001</v>
      </c>
      <c r="M133" s="54">
        <v>1</v>
      </c>
      <c r="N133" s="54">
        <v>0</v>
      </c>
      <c r="O133" s="54">
        <v>0</v>
      </c>
      <c r="P133" s="52" t="s">
        <v>72</v>
      </c>
      <c r="Q133" s="52" t="s">
        <v>73</v>
      </c>
    </row>
    <row r="134" spans="1:17">
      <c r="A134" s="50">
        <f t="shared" si="11"/>
        <v>2014</v>
      </c>
      <c r="B134" s="50">
        <f t="shared" si="12"/>
        <v>5</v>
      </c>
      <c r="C134" s="50">
        <f t="shared" si="13"/>
        <v>12</v>
      </c>
      <c r="D134" s="18">
        <f t="shared" si="14"/>
        <v>0.33400000000000002</v>
      </c>
      <c r="E134" s="50">
        <f t="shared" si="14"/>
        <v>1</v>
      </c>
      <c r="F134" s="13">
        <f t="shared" si="15"/>
        <v>0.66247933884297527</v>
      </c>
      <c r="G134" s="13"/>
      <c r="K134" s="53">
        <v>41771</v>
      </c>
      <c r="L134" s="52">
        <v>0.33400000000000002</v>
      </c>
      <c r="M134" s="54">
        <v>1</v>
      </c>
      <c r="N134" s="54">
        <v>0</v>
      </c>
      <c r="O134" s="54">
        <v>0</v>
      </c>
      <c r="P134" s="52" t="s">
        <v>72</v>
      </c>
      <c r="Q134" s="52" t="s">
        <v>73</v>
      </c>
    </row>
    <row r="135" spans="1:17">
      <c r="A135" s="50">
        <f t="shared" si="11"/>
        <v>2014</v>
      </c>
      <c r="B135" s="50">
        <f t="shared" si="12"/>
        <v>5</v>
      </c>
      <c r="C135" s="50">
        <f t="shared" si="13"/>
        <v>13</v>
      </c>
      <c r="D135" s="18">
        <f t="shared" si="14"/>
        <v>0.316</v>
      </c>
      <c r="E135" s="50">
        <f t="shared" si="14"/>
        <v>1</v>
      </c>
      <c r="F135" s="13">
        <f t="shared" si="15"/>
        <v>0.6267768595041322</v>
      </c>
      <c r="G135" s="13"/>
      <c r="K135" s="53">
        <v>41772</v>
      </c>
      <c r="L135" s="52">
        <v>0.316</v>
      </c>
      <c r="M135" s="54">
        <v>1</v>
      </c>
      <c r="N135" s="54">
        <v>0</v>
      </c>
      <c r="O135" s="54">
        <v>0</v>
      </c>
      <c r="P135" s="52" t="s">
        <v>72</v>
      </c>
      <c r="Q135" s="52" t="s">
        <v>73</v>
      </c>
    </row>
    <row r="136" spans="1:17">
      <c r="A136" s="50">
        <f t="shared" si="11"/>
        <v>2014</v>
      </c>
      <c r="B136" s="50">
        <f t="shared" si="12"/>
        <v>5</v>
      </c>
      <c r="C136" s="50">
        <f t="shared" si="13"/>
        <v>14</v>
      </c>
      <c r="D136" s="18">
        <f t="shared" si="14"/>
        <v>0.315</v>
      </c>
      <c r="E136" s="50">
        <f t="shared" si="14"/>
        <v>1</v>
      </c>
      <c r="F136" s="13">
        <f t="shared" si="15"/>
        <v>0.62479338842975207</v>
      </c>
      <c r="G136" s="13"/>
      <c r="K136" s="53">
        <v>41773</v>
      </c>
      <c r="L136" s="52">
        <v>0.315</v>
      </c>
      <c r="M136" s="54">
        <v>1</v>
      </c>
      <c r="N136" s="54">
        <v>0</v>
      </c>
      <c r="O136" s="54">
        <v>0</v>
      </c>
      <c r="P136" s="52" t="s">
        <v>72</v>
      </c>
      <c r="Q136" s="52" t="s">
        <v>73</v>
      </c>
    </row>
    <row r="137" spans="1:17">
      <c r="A137" s="50">
        <f t="shared" si="11"/>
        <v>2014</v>
      </c>
      <c r="B137" s="50">
        <f t="shared" si="12"/>
        <v>5</v>
      </c>
      <c r="C137" s="50">
        <f t="shared" si="13"/>
        <v>15</v>
      </c>
      <c r="D137" s="18">
        <f t="shared" si="14"/>
        <v>0.29799999999999999</v>
      </c>
      <c r="E137" s="50">
        <f t="shared" si="14"/>
        <v>1</v>
      </c>
      <c r="F137" s="13">
        <f t="shared" si="15"/>
        <v>0.59107438016528924</v>
      </c>
      <c r="G137" s="13"/>
      <c r="K137" s="53">
        <v>41774</v>
      </c>
      <c r="L137" s="52">
        <v>0.29799999999999999</v>
      </c>
      <c r="M137" s="54">
        <v>1</v>
      </c>
      <c r="N137" s="54">
        <v>0</v>
      </c>
      <c r="O137" s="54">
        <v>0</v>
      </c>
      <c r="P137" s="52" t="s">
        <v>72</v>
      </c>
      <c r="Q137" s="52" t="s">
        <v>73</v>
      </c>
    </row>
    <row r="138" spans="1:17">
      <c r="A138" s="50">
        <f t="shared" si="11"/>
        <v>2014</v>
      </c>
      <c r="B138" s="50">
        <f t="shared" si="12"/>
        <v>5</v>
      </c>
      <c r="C138" s="50">
        <f t="shared" si="13"/>
        <v>16</v>
      </c>
      <c r="D138" s="18">
        <f t="shared" si="14"/>
        <v>0.28100000000000003</v>
      </c>
      <c r="E138" s="50">
        <f t="shared" si="14"/>
        <v>1</v>
      </c>
      <c r="F138" s="13">
        <f t="shared" si="15"/>
        <v>0.55735537190082651</v>
      </c>
      <c r="G138" s="13"/>
      <c r="K138" s="53">
        <v>41775</v>
      </c>
      <c r="L138" s="52">
        <v>0.28100000000000003</v>
      </c>
      <c r="M138" s="54">
        <v>1</v>
      </c>
      <c r="N138" s="54">
        <v>0</v>
      </c>
      <c r="O138" s="54">
        <v>0</v>
      </c>
      <c r="P138" s="52" t="s">
        <v>72</v>
      </c>
      <c r="Q138" s="52" t="s">
        <v>73</v>
      </c>
    </row>
    <row r="139" spans="1:17">
      <c r="A139" s="50">
        <f t="shared" si="11"/>
        <v>2014</v>
      </c>
      <c r="B139" s="50">
        <f t="shared" si="12"/>
        <v>5</v>
      </c>
      <c r="C139" s="50">
        <f t="shared" si="13"/>
        <v>17</v>
      </c>
      <c r="D139" s="18">
        <f t="shared" si="14"/>
        <v>0.26600000000000001</v>
      </c>
      <c r="E139" s="50">
        <f t="shared" si="14"/>
        <v>1</v>
      </c>
      <c r="F139" s="13">
        <f t="shared" si="15"/>
        <v>0.52760330578512404</v>
      </c>
      <c r="G139" s="13"/>
      <c r="K139" s="53">
        <v>41776</v>
      </c>
      <c r="L139" s="52">
        <v>0.26600000000000001</v>
      </c>
      <c r="M139" s="54">
        <v>1</v>
      </c>
      <c r="N139" s="54">
        <v>0</v>
      </c>
      <c r="O139" s="54">
        <v>0</v>
      </c>
      <c r="P139" s="52" t="s">
        <v>72</v>
      </c>
      <c r="Q139" s="52" t="s">
        <v>73</v>
      </c>
    </row>
    <row r="140" spans="1:17">
      <c r="A140" s="50">
        <f t="shared" si="11"/>
        <v>2014</v>
      </c>
      <c r="B140" s="50">
        <f t="shared" si="12"/>
        <v>5</v>
      </c>
      <c r="C140" s="50">
        <f t="shared" si="13"/>
        <v>18</v>
      </c>
      <c r="D140" s="18">
        <f t="shared" si="14"/>
        <v>0.27400000000000002</v>
      </c>
      <c r="E140" s="50">
        <f t="shared" si="14"/>
        <v>1</v>
      </c>
      <c r="F140" s="13">
        <f t="shared" si="15"/>
        <v>0.5434710743801654</v>
      </c>
      <c r="G140" s="13"/>
      <c r="K140" s="53">
        <v>41777</v>
      </c>
      <c r="L140" s="52">
        <v>0.27400000000000002</v>
      </c>
      <c r="M140" s="54">
        <v>1</v>
      </c>
      <c r="N140" s="54">
        <v>0</v>
      </c>
      <c r="O140" s="54">
        <v>0</v>
      </c>
      <c r="P140" s="52" t="s">
        <v>72</v>
      </c>
      <c r="Q140" s="52" t="s">
        <v>73</v>
      </c>
    </row>
    <row r="141" spans="1:17">
      <c r="A141" s="50">
        <f t="shared" si="11"/>
        <v>2014</v>
      </c>
      <c r="B141" s="50">
        <f t="shared" si="12"/>
        <v>5</v>
      </c>
      <c r="C141" s="50">
        <f t="shared" si="13"/>
        <v>19</v>
      </c>
      <c r="D141" s="18">
        <f t="shared" si="14"/>
        <v>0.28199999999999997</v>
      </c>
      <c r="E141" s="50">
        <f t="shared" si="14"/>
        <v>1</v>
      </c>
      <c r="F141" s="13">
        <f t="shared" si="15"/>
        <v>0.55933884297520653</v>
      </c>
      <c r="G141" s="13"/>
      <c r="K141" s="53">
        <v>41778</v>
      </c>
      <c r="L141" s="52">
        <v>0.28199999999999997</v>
      </c>
      <c r="M141" s="54">
        <v>1</v>
      </c>
      <c r="N141" s="54">
        <v>0</v>
      </c>
      <c r="O141" s="54">
        <v>0</v>
      </c>
      <c r="P141" s="52" t="s">
        <v>72</v>
      </c>
      <c r="Q141" s="52" t="s">
        <v>73</v>
      </c>
    </row>
    <row r="142" spans="1:17">
      <c r="A142" s="50">
        <f t="shared" si="11"/>
        <v>2014</v>
      </c>
      <c r="B142" s="50">
        <f t="shared" si="12"/>
        <v>5</v>
      </c>
      <c r="C142" s="50">
        <f t="shared" si="13"/>
        <v>20</v>
      </c>
      <c r="D142" s="18">
        <f t="shared" si="14"/>
        <v>0.23799999999999999</v>
      </c>
      <c r="E142" s="50">
        <f t="shared" si="14"/>
        <v>1</v>
      </c>
      <c r="F142" s="13">
        <f t="shared" si="15"/>
        <v>0.47206611570247931</v>
      </c>
      <c r="G142" s="13"/>
      <c r="K142" s="53">
        <v>41779</v>
      </c>
      <c r="L142" s="52">
        <v>0.23799999999999999</v>
      </c>
      <c r="M142" s="54">
        <v>1</v>
      </c>
      <c r="N142" s="54">
        <v>0</v>
      </c>
      <c r="O142" s="54">
        <v>0</v>
      </c>
      <c r="P142" s="52" t="s">
        <v>72</v>
      </c>
      <c r="Q142" s="52" t="s">
        <v>73</v>
      </c>
    </row>
    <row r="143" spans="1:17">
      <c r="A143" s="50">
        <f t="shared" si="11"/>
        <v>2014</v>
      </c>
      <c r="B143" s="50">
        <f t="shared" si="12"/>
        <v>5</v>
      </c>
      <c r="C143" s="50">
        <f t="shared" si="13"/>
        <v>21</v>
      </c>
      <c r="D143" s="18">
        <f t="shared" si="14"/>
        <v>0.222</v>
      </c>
      <c r="E143" s="50">
        <f t="shared" si="14"/>
        <v>1</v>
      </c>
      <c r="F143" s="13">
        <f t="shared" si="15"/>
        <v>0.44033057851239671</v>
      </c>
      <c r="G143" s="13"/>
      <c r="K143" s="53">
        <v>41780</v>
      </c>
      <c r="L143" s="52">
        <v>0.222</v>
      </c>
      <c r="M143" s="54">
        <v>1</v>
      </c>
      <c r="N143" s="54">
        <v>0</v>
      </c>
      <c r="O143" s="54">
        <v>0</v>
      </c>
      <c r="P143" s="52" t="s">
        <v>72</v>
      </c>
      <c r="Q143" s="52" t="s">
        <v>73</v>
      </c>
    </row>
    <row r="144" spans="1:17">
      <c r="A144" s="50">
        <f t="shared" si="11"/>
        <v>2014</v>
      </c>
      <c r="B144" s="50">
        <f t="shared" si="12"/>
        <v>5</v>
      </c>
      <c r="C144" s="50">
        <f t="shared" si="13"/>
        <v>22</v>
      </c>
      <c r="D144" s="18">
        <f t="shared" si="14"/>
        <v>0.318</v>
      </c>
      <c r="E144" s="50">
        <f t="shared" si="14"/>
        <v>1</v>
      </c>
      <c r="F144" s="13">
        <f t="shared" si="15"/>
        <v>0.63074380165289257</v>
      </c>
      <c r="G144" s="13"/>
      <c r="K144" s="53">
        <v>41781</v>
      </c>
      <c r="L144" s="52">
        <v>0.318</v>
      </c>
      <c r="M144" s="54">
        <v>1</v>
      </c>
      <c r="N144" s="54">
        <v>0</v>
      </c>
      <c r="O144" s="54">
        <v>0</v>
      </c>
      <c r="P144" s="52" t="s">
        <v>72</v>
      </c>
      <c r="Q144" s="52" t="s">
        <v>73</v>
      </c>
    </row>
    <row r="145" spans="1:17">
      <c r="A145" s="50">
        <f t="shared" si="11"/>
        <v>2014</v>
      </c>
      <c r="B145" s="50">
        <f t="shared" si="12"/>
        <v>5</v>
      </c>
      <c r="C145" s="50">
        <f t="shared" si="13"/>
        <v>23</v>
      </c>
      <c r="D145" s="18">
        <f t="shared" si="14"/>
        <v>0.32300000000000001</v>
      </c>
      <c r="E145" s="50">
        <f t="shared" si="14"/>
        <v>1</v>
      </c>
      <c r="F145" s="13">
        <f t="shared" si="15"/>
        <v>0.64066115702479343</v>
      </c>
      <c r="G145" s="13"/>
      <c r="K145" s="53">
        <v>41782</v>
      </c>
      <c r="L145" s="52">
        <v>0.32300000000000001</v>
      </c>
      <c r="M145" s="54">
        <v>1</v>
      </c>
      <c r="N145" s="54">
        <v>0</v>
      </c>
      <c r="O145" s="54">
        <v>0</v>
      </c>
      <c r="P145" s="52" t="s">
        <v>72</v>
      </c>
      <c r="Q145" s="52" t="s">
        <v>73</v>
      </c>
    </row>
    <row r="146" spans="1:17">
      <c r="A146" s="50">
        <f t="shared" si="11"/>
        <v>2014</v>
      </c>
      <c r="B146" s="50">
        <f t="shared" si="12"/>
        <v>5</v>
      </c>
      <c r="C146" s="50">
        <f t="shared" si="13"/>
        <v>24</v>
      </c>
      <c r="D146" s="18">
        <f t="shared" si="14"/>
        <v>0.309</v>
      </c>
      <c r="E146" s="50">
        <f t="shared" si="14"/>
        <v>1</v>
      </c>
      <c r="F146" s="13">
        <f t="shared" si="15"/>
        <v>0.61289256198347108</v>
      </c>
      <c r="G146" s="13"/>
      <c r="K146" s="53">
        <v>41783</v>
      </c>
      <c r="L146" s="52">
        <v>0.309</v>
      </c>
      <c r="M146" s="54">
        <v>1</v>
      </c>
      <c r="N146" s="54">
        <v>0</v>
      </c>
      <c r="O146" s="54">
        <v>0</v>
      </c>
      <c r="P146" s="52" t="s">
        <v>72</v>
      </c>
      <c r="Q146" s="52" t="s">
        <v>73</v>
      </c>
    </row>
    <row r="147" spans="1:17">
      <c r="A147" s="50">
        <f t="shared" si="11"/>
        <v>2014</v>
      </c>
      <c r="B147" s="50">
        <f t="shared" si="12"/>
        <v>5</v>
      </c>
      <c r="C147" s="50">
        <f t="shared" si="13"/>
        <v>25</v>
      </c>
      <c r="D147" s="18">
        <f t="shared" si="14"/>
        <v>0.309</v>
      </c>
      <c r="E147" s="50">
        <f t="shared" si="14"/>
        <v>1</v>
      </c>
      <c r="F147" s="13">
        <f t="shared" si="15"/>
        <v>0.61289256198347108</v>
      </c>
      <c r="G147" s="13"/>
      <c r="K147" s="53">
        <v>41784</v>
      </c>
      <c r="L147" s="52">
        <v>0.309</v>
      </c>
      <c r="M147" s="54">
        <v>1</v>
      </c>
      <c r="N147" s="54">
        <v>0</v>
      </c>
      <c r="O147" s="54">
        <v>0</v>
      </c>
      <c r="P147" s="52" t="s">
        <v>72</v>
      </c>
      <c r="Q147" s="52" t="s">
        <v>73</v>
      </c>
    </row>
    <row r="148" spans="1:17">
      <c r="A148" s="50">
        <f t="shared" si="11"/>
        <v>2014</v>
      </c>
      <c r="B148" s="50">
        <f t="shared" si="12"/>
        <v>5</v>
      </c>
      <c r="C148" s="50">
        <f t="shared" si="13"/>
        <v>26</v>
      </c>
      <c r="D148" s="18">
        <f t="shared" si="14"/>
        <v>0.32400000000000001</v>
      </c>
      <c r="E148" s="50">
        <f t="shared" si="14"/>
        <v>1</v>
      </c>
      <c r="F148" s="13">
        <f t="shared" si="15"/>
        <v>0.64264462809917355</v>
      </c>
      <c r="G148" s="13"/>
      <c r="K148" s="53">
        <v>41785</v>
      </c>
      <c r="L148" s="52">
        <v>0.32400000000000001</v>
      </c>
      <c r="M148" s="54">
        <v>1</v>
      </c>
      <c r="N148" s="54">
        <v>0</v>
      </c>
      <c r="O148" s="54">
        <v>0</v>
      </c>
      <c r="P148" s="52" t="s">
        <v>72</v>
      </c>
      <c r="Q148" s="52" t="s">
        <v>73</v>
      </c>
    </row>
    <row r="149" spans="1:17">
      <c r="A149" s="50">
        <f t="shared" si="11"/>
        <v>2014</v>
      </c>
      <c r="B149" s="50">
        <f t="shared" si="12"/>
        <v>5</v>
      </c>
      <c r="C149" s="50">
        <f t="shared" si="13"/>
        <v>27</v>
      </c>
      <c r="D149" s="18">
        <f t="shared" si="14"/>
        <v>0.28599999999999998</v>
      </c>
      <c r="E149" s="50">
        <f t="shared" si="14"/>
        <v>1</v>
      </c>
      <c r="F149" s="13">
        <f t="shared" si="15"/>
        <v>0.56727272727272726</v>
      </c>
      <c r="G149" s="13"/>
      <c r="K149" s="53">
        <v>41786</v>
      </c>
      <c r="L149" s="52">
        <v>0.28599999999999998</v>
      </c>
      <c r="M149" s="54">
        <v>1</v>
      </c>
      <c r="N149" s="54">
        <v>0</v>
      </c>
      <c r="O149" s="54">
        <v>0</v>
      </c>
      <c r="P149" s="52" t="s">
        <v>72</v>
      </c>
      <c r="Q149" s="52" t="s">
        <v>73</v>
      </c>
    </row>
    <row r="150" spans="1:17">
      <c r="A150" s="50">
        <f t="shared" si="11"/>
        <v>2014</v>
      </c>
      <c r="B150" s="50">
        <f t="shared" si="12"/>
        <v>5</v>
      </c>
      <c r="C150" s="50">
        <f t="shared" si="13"/>
        <v>28</v>
      </c>
      <c r="D150" s="18">
        <f t="shared" si="14"/>
        <v>0.23799999999999999</v>
      </c>
      <c r="E150" s="50">
        <f t="shared" si="14"/>
        <v>1</v>
      </c>
      <c r="F150" s="13">
        <f t="shared" si="15"/>
        <v>0.47206611570247931</v>
      </c>
      <c r="G150" s="13"/>
      <c r="K150" s="53">
        <v>41787</v>
      </c>
      <c r="L150" s="52">
        <v>0.23799999999999999</v>
      </c>
      <c r="M150" s="54">
        <v>1</v>
      </c>
      <c r="N150" s="54">
        <v>0</v>
      </c>
      <c r="O150" s="54">
        <v>0</v>
      </c>
      <c r="P150" s="52" t="s">
        <v>72</v>
      </c>
      <c r="Q150" s="52" t="s">
        <v>73</v>
      </c>
    </row>
    <row r="151" spans="1:17">
      <c r="A151" s="50">
        <f t="shared" si="11"/>
        <v>2014</v>
      </c>
      <c r="B151" s="50">
        <f t="shared" si="12"/>
        <v>5</v>
      </c>
      <c r="C151" s="50">
        <f t="shared" si="13"/>
        <v>29</v>
      </c>
      <c r="D151" s="18">
        <f t="shared" si="14"/>
        <v>0.214</v>
      </c>
      <c r="E151" s="50">
        <f t="shared" si="14"/>
        <v>1</v>
      </c>
      <c r="F151" s="13">
        <f t="shared" si="15"/>
        <v>0.42446280991735535</v>
      </c>
      <c r="G151" s="13"/>
      <c r="K151" s="53">
        <v>41788</v>
      </c>
      <c r="L151" s="52">
        <v>0.214</v>
      </c>
      <c r="M151" s="54">
        <v>1</v>
      </c>
      <c r="N151" s="54">
        <v>0</v>
      </c>
      <c r="O151" s="54">
        <v>0</v>
      </c>
      <c r="P151" s="52" t="s">
        <v>72</v>
      </c>
      <c r="Q151" s="52" t="s">
        <v>73</v>
      </c>
    </row>
    <row r="152" spans="1:17">
      <c r="A152" s="50">
        <f t="shared" si="11"/>
        <v>2014</v>
      </c>
      <c r="B152" s="50">
        <f t="shared" si="12"/>
        <v>5</v>
      </c>
      <c r="C152" s="50">
        <f t="shared" si="13"/>
        <v>30</v>
      </c>
      <c r="D152" s="18">
        <f t="shared" si="14"/>
        <v>0.215</v>
      </c>
      <c r="E152" s="50">
        <f t="shared" si="14"/>
        <v>1</v>
      </c>
      <c r="F152" s="13">
        <f t="shared" si="15"/>
        <v>0.42644628099173554</v>
      </c>
      <c r="G152" s="13"/>
      <c r="K152" s="53">
        <v>41789</v>
      </c>
      <c r="L152" s="52">
        <v>0.215</v>
      </c>
      <c r="M152" s="54">
        <v>1</v>
      </c>
      <c r="N152" s="54">
        <v>0</v>
      </c>
      <c r="O152" s="54">
        <v>0</v>
      </c>
      <c r="P152" s="52" t="s">
        <v>72</v>
      </c>
      <c r="Q152" s="52" t="s">
        <v>73</v>
      </c>
    </row>
    <row r="153" spans="1:17">
      <c r="A153" s="50">
        <f t="shared" si="11"/>
        <v>2014</v>
      </c>
      <c r="B153" s="50">
        <f t="shared" si="12"/>
        <v>5</v>
      </c>
      <c r="C153" s="50">
        <f t="shared" si="13"/>
        <v>31</v>
      </c>
      <c r="D153" s="18">
        <f t="shared" si="14"/>
        <v>0.24299999999999999</v>
      </c>
      <c r="E153" s="50">
        <f t="shared" si="14"/>
        <v>1</v>
      </c>
      <c r="F153" s="13">
        <f t="shared" si="15"/>
        <v>0.48198347107438017</v>
      </c>
      <c r="G153" s="13"/>
      <c r="K153" s="53">
        <v>41790</v>
      </c>
      <c r="L153" s="52">
        <v>0.24299999999999999</v>
      </c>
      <c r="M153" s="54">
        <v>1</v>
      </c>
      <c r="N153" s="54">
        <v>0</v>
      </c>
      <c r="O153" s="54">
        <v>0</v>
      </c>
      <c r="P153" s="52" t="s">
        <v>72</v>
      </c>
      <c r="Q153" s="52" t="s">
        <v>73</v>
      </c>
    </row>
    <row r="154" spans="1:17">
      <c r="A154" s="50">
        <f t="shared" si="11"/>
        <v>2014</v>
      </c>
      <c r="B154" s="50">
        <f t="shared" si="12"/>
        <v>6</v>
      </c>
      <c r="C154" s="50">
        <f t="shared" si="13"/>
        <v>1</v>
      </c>
      <c r="D154" s="18">
        <f t="shared" si="14"/>
        <v>0.31</v>
      </c>
      <c r="E154" s="50">
        <f t="shared" si="14"/>
        <v>1</v>
      </c>
      <c r="F154" s="13">
        <f t="shared" si="15"/>
        <v>0.61487603305785121</v>
      </c>
      <c r="G154" s="13"/>
      <c r="K154" s="53">
        <v>41791</v>
      </c>
      <c r="L154" s="52">
        <v>0.31</v>
      </c>
      <c r="M154" s="54">
        <v>1</v>
      </c>
      <c r="N154" s="54">
        <v>0</v>
      </c>
      <c r="O154" s="54">
        <v>0</v>
      </c>
      <c r="P154" s="52" t="s">
        <v>72</v>
      </c>
      <c r="Q154" s="52" t="s">
        <v>73</v>
      </c>
    </row>
    <row r="155" spans="1:17">
      <c r="A155" s="50">
        <f t="shared" si="11"/>
        <v>2014</v>
      </c>
      <c r="B155" s="50">
        <f t="shared" si="12"/>
        <v>6</v>
      </c>
      <c r="C155" s="50">
        <f t="shared" si="13"/>
        <v>2</v>
      </c>
      <c r="D155" s="18">
        <f t="shared" si="14"/>
        <v>0.30499999999999999</v>
      </c>
      <c r="E155" s="50">
        <f t="shared" si="14"/>
        <v>1</v>
      </c>
      <c r="F155" s="13">
        <f t="shared" si="15"/>
        <v>0.60495867768595046</v>
      </c>
      <c r="G155" s="13"/>
      <c r="K155" s="53">
        <v>41792</v>
      </c>
      <c r="L155" s="52">
        <v>0.30499999999999999</v>
      </c>
      <c r="M155" s="54">
        <v>1</v>
      </c>
      <c r="N155" s="54">
        <v>0</v>
      </c>
      <c r="O155" s="54">
        <v>0</v>
      </c>
      <c r="P155" s="52" t="s">
        <v>72</v>
      </c>
      <c r="Q155" s="52" t="s">
        <v>73</v>
      </c>
    </row>
    <row r="156" spans="1:17">
      <c r="A156" s="50">
        <f t="shared" si="11"/>
        <v>2014</v>
      </c>
      <c r="B156" s="50">
        <f t="shared" si="12"/>
        <v>6</v>
      </c>
      <c r="C156" s="50">
        <f t="shared" si="13"/>
        <v>3</v>
      </c>
      <c r="D156" s="18">
        <f t="shared" si="14"/>
        <v>0.215</v>
      </c>
      <c r="E156" s="50">
        <f t="shared" si="14"/>
        <v>1</v>
      </c>
      <c r="F156" s="13">
        <f t="shared" si="15"/>
        <v>0.42644628099173554</v>
      </c>
      <c r="G156" s="13"/>
      <c r="K156" s="53">
        <v>41793</v>
      </c>
      <c r="L156" s="52">
        <v>0.215</v>
      </c>
      <c r="M156" s="54">
        <v>1</v>
      </c>
      <c r="N156" s="54">
        <v>0</v>
      </c>
      <c r="O156" s="54">
        <v>0</v>
      </c>
      <c r="P156" s="52" t="s">
        <v>72</v>
      </c>
      <c r="Q156" s="52" t="s">
        <v>73</v>
      </c>
    </row>
    <row r="157" spans="1:17">
      <c r="A157" s="50">
        <f t="shared" si="11"/>
        <v>2014</v>
      </c>
      <c r="B157" s="50">
        <f t="shared" si="12"/>
        <v>6</v>
      </c>
      <c r="C157" s="50">
        <f t="shared" si="13"/>
        <v>4</v>
      </c>
      <c r="D157" s="18">
        <f t="shared" si="14"/>
        <v>0.17399999999999999</v>
      </c>
      <c r="E157" s="50">
        <f t="shared" si="14"/>
        <v>1</v>
      </c>
      <c r="F157" s="13">
        <f t="shared" si="15"/>
        <v>0.34512396694214875</v>
      </c>
      <c r="G157" s="13"/>
      <c r="K157" s="53">
        <v>41794</v>
      </c>
      <c r="L157" s="52">
        <v>0.17399999999999999</v>
      </c>
      <c r="M157" s="54">
        <v>1</v>
      </c>
      <c r="N157" s="54">
        <v>0</v>
      </c>
      <c r="O157" s="54">
        <v>0</v>
      </c>
      <c r="P157" s="52" t="s">
        <v>72</v>
      </c>
      <c r="Q157" s="52" t="s">
        <v>73</v>
      </c>
    </row>
    <row r="158" spans="1:17">
      <c r="A158" s="50">
        <f t="shared" si="11"/>
        <v>2014</v>
      </c>
      <c r="B158" s="50">
        <f t="shared" si="12"/>
        <v>6</v>
      </c>
      <c r="C158" s="50">
        <f t="shared" si="13"/>
        <v>5</v>
      </c>
      <c r="D158" s="18">
        <f t="shared" si="14"/>
        <v>0.187</v>
      </c>
      <c r="E158" s="50">
        <f t="shared" si="14"/>
        <v>1</v>
      </c>
      <c r="F158" s="13">
        <f t="shared" si="15"/>
        <v>0.37090909090909091</v>
      </c>
      <c r="G158" s="13"/>
      <c r="K158" s="53">
        <v>41795</v>
      </c>
      <c r="L158" s="52">
        <v>0.187</v>
      </c>
      <c r="M158" s="54">
        <v>1</v>
      </c>
      <c r="N158" s="54">
        <v>0</v>
      </c>
      <c r="O158" s="54">
        <v>0</v>
      </c>
      <c r="P158" s="52" t="s">
        <v>72</v>
      </c>
      <c r="Q158" s="52" t="s">
        <v>73</v>
      </c>
    </row>
    <row r="159" spans="1:17">
      <c r="A159" s="50">
        <f t="shared" si="11"/>
        <v>2014</v>
      </c>
      <c r="B159" s="50">
        <f t="shared" si="12"/>
        <v>6</v>
      </c>
      <c r="C159" s="50">
        <f t="shared" si="13"/>
        <v>6</v>
      </c>
      <c r="D159" s="18">
        <f t="shared" si="14"/>
        <v>0.19</v>
      </c>
      <c r="E159" s="50">
        <f t="shared" si="14"/>
        <v>1</v>
      </c>
      <c r="F159" s="13">
        <f t="shared" si="15"/>
        <v>0.3768595041322314</v>
      </c>
      <c r="G159" s="13"/>
      <c r="K159" s="53">
        <v>41796</v>
      </c>
      <c r="L159" s="52">
        <v>0.19</v>
      </c>
      <c r="M159" s="54">
        <v>1</v>
      </c>
      <c r="N159" s="54">
        <v>0</v>
      </c>
      <c r="O159" s="54">
        <v>0</v>
      </c>
      <c r="P159" s="52" t="s">
        <v>72</v>
      </c>
      <c r="Q159" s="52" t="s">
        <v>73</v>
      </c>
    </row>
    <row r="160" spans="1:17">
      <c r="A160" s="50">
        <f t="shared" si="11"/>
        <v>2014</v>
      </c>
      <c r="B160" s="50">
        <f t="shared" si="12"/>
        <v>6</v>
      </c>
      <c r="C160" s="50">
        <f t="shared" si="13"/>
        <v>7</v>
      </c>
      <c r="D160" s="18">
        <f t="shared" si="14"/>
        <v>0.33900000000000002</v>
      </c>
      <c r="E160" s="50">
        <f t="shared" si="14"/>
        <v>1</v>
      </c>
      <c r="F160" s="13">
        <f t="shared" si="15"/>
        <v>0.67239669421487613</v>
      </c>
      <c r="G160" s="13"/>
      <c r="K160" s="53">
        <v>41797</v>
      </c>
      <c r="L160" s="52">
        <v>0.33900000000000002</v>
      </c>
      <c r="M160" s="54">
        <v>1</v>
      </c>
      <c r="N160" s="54">
        <v>0</v>
      </c>
      <c r="O160" s="54">
        <v>0</v>
      </c>
      <c r="P160" s="52" t="s">
        <v>72</v>
      </c>
      <c r="Q160" s="52" t="s">
        <v>73</v>
      </c>
    </row>
    <row r="161" spans="1:19">
      <c r="A161" s="50">
        <f t="shared" si="11"/>
        <v>2014</v>
      </c>
      <c r="B161" s="50">
        <f t="shared" si="12"/>
        <v>6</v>
      </c>
      <c r="C161" s="50">
        <f t="shared" si="13"/>
        <v>8</v>
      </c>
      <c r="D161" s="18">
        <f t="shared" si="14"/>
        <v>0.191</v>
      </c>
      <c r="E161" s="50">
        <f t="shared" si="14"/>
        <v>1</v>
      </c>
      <c r="F161" s="13">
        <f t="shared" si="15"/>
        <v>0.37884297520661159</v>
      </c>
      <c r="G161" s="13"/>
      <c r="K161" s="53">
        <v>41798</v>
      </c>
      <c r="L161" s="52">
        <v>0.191</v>
      </c>
      <c r="M161" s="54">
        <v>1</v>
      </c>
      <c r="N161" s="54">
        <v>0</v>
      </c>
      <c r="O161" s="54">
        <v>0</v>
      </c>
      <c r="P161" s="52" t="s">
        <v>72</v>
      </c>
      <c r="Q161" s="52" t="s">
        <v>73</v>
      </c>
    </row>
    <row r="162" spans="1:19">
      <c r="A162" s="50">
        <f t="shared" si="11"/>
        <v>2014</v>
      </c>
      <c r="B162" s="50">
        <f t="shared" si="12"/>
        <v>6</v>
      </c>
      <c r="C162" s="50">
        <f t="shared" si="13"/>
        <v>9</v>
      </c>
      <c r="D162" s="18">
        <f t="shared" si="14"/>
        <v>1.07</v>
      </c>
      <c r="E162" s="50">
        <f t="shared" si="14"/>
        <v>1</v>
      </c>
      <c r="F162" s="13">
        <f t="shared" si="15"/>
        <v>2.1223140495867772</v>
      </c>
      <c r="G162" s="13"/>
      <c r="K162" s="53">
        <v>41799</v>
      </c>
      <c r="L162" s="52">
        <v>1.07</v>
      </c>
      <c r="M162" s="54">
        <v>1</v>
      </c>
      <c r="N162" s="54">
        <v>0</v>
      </c>
      <c r="O162" s="54">
        <v>0</v>
      </c>
      <c r="P162" s="52" t="s">
        <v>72</v>
      </c>
      <c r="Q162" s="52" t="s">
        <v>73</v>
      </c>
    </row>
    <row r="163" spans="1:19">
      <c r="A163" s="50">
        <f t="shared" si="11"/>
        <v>2014</v>
      </c>
      <c r="B163" s="50">
        <f t="shared" si="12"/>
        <v>6</v>
      </c>
      <c r="C163" s="50">
        <f t="shared" si="13"/>
        <v>10</v>
      </c>
      <c r="D163" s="18">
        <f t="shared" si="14"/>
        <v>0.65</v>
      </c>
      <c r="E163" s="50">
        <f t="shared" si="14"/>
        <v>1</v>
      </c>
      <c r="F163" s="13">
        <f t="shared" si="15"/>
        <v>1.2892561983471076</v>
      </c>
      <c r="G163" s="13"/>
      <c r="K163" s="53">
        <v>41800</v>
      </c>
      <c r="L163" s="52">
        <v>0.65</v>
      </c>
      <c r="M163" s="54">
        <v>1</v>
      </c>
      <c r="N163" s="54">
        <v>0</v>
      </c>
      <c r="O163" s="54">
        <v>0</v>
      </c>
      <c r="P163" s="52" t="s">
        <v>72</v>
      </c>
      <c r="Q163" s="52" t="s">
        <v>73</v>
      </c>
    </row>
    <row r="164" spans="1:19">
      <c r="A164" s="50">
        <f t="shared" si="11"/>
        <v>2014</v>
      </c>
      <c r="B164" s="50">
        <f t="shared" si="12"/>
        <v>6</v>
      </c>
      <c r="C164" s="50">
        <f t="shared" si="13"/>
        <v>11</v>
      </c>
      <c r="D164" s="18">
        <f t="shared" si="14"/>
        <v>0.67</v>
      </c>
      <c r="E164" s="50">
        <f t="shared" si="14"/>
        <v>1</v>
      </c>
      <c r="F164" s="13">
        <f t="shared" si="15"/>
        <v>1.3289256198347108</v>
      </c>
      <c r="G164" s="13"/>
      <c r="K164" s="53">
        <v>41801</v>
      </c>
      <c r="L164" s="52">
        <v>0.67</v>
      </c>
      <c r="M164" s="54">
        <v>1</v>
      </c>
      <c r="N164" s="54">
        <v>0</v>
      </c>
      <c r="O164" s="54">
        <v>0</v>
      </c>
      <c r="P164" s="52" t="s">
        <v>72</v>
      </c>
      <c r="Q164" s="52" t="s">
        <v>73</v>
      </c>
    </row>
    <row r="165" spans="1:19">
      <c r="A165" s="50">
        <f t="shared" si="11"/>
        <v>2014</v>
      </c>
      <c r="B165" s="50">
        <f t="shared" si="12"/>
        <v>6</v>
      </c>
      <c r="C165" s="50">
        <f t="shared" si="13"/>
        <v>12</v>
      </c>
      <c r="D165" s="18">
        <f t="shared" si="14"/>
        <v>0.53700000000000003</v>
      </c>
      <c r="E165" s="50">
        <f t="shared" si="14"/>
        <v>1</v>
      </c>
      <c r="F165" s="13">
        <f t="shared" si="15"/>
        <v>1.0651239669421488</v>
      </c>
      <c r="G165" s="13"/>
      <c r="K165" s="53">
        <v>41802</v>
      </c>
      <c r="L165" s="52">
        <v>0.53700000000000003</v>
      </c>
      <c r="M165" s="54">
        <v>1</v>
      </c>
      <c r="N165" s="54">
        <v>0</v>
      </c>
      <c r="O165" s="54">
        <v>0</v>
      </c>
      <c r="P165" s="52" t="s">
        <v>72</v>
      </c>
      <c r="Q165" s="52" t="s">
        <v>73</v>
      </c>
    </row>
    <row r="166" spans="1:19">
      <c r="A166" s="50">
        <f t="shared" si="11"/>
        <v>2014</v>
      </c>
      <c r="B166" s="50">
        <f t="shared" si="12"/>
        <v>6</v>
      </c>
      <c r="C166" s="50">
        <f t="shared" si="13"/>
        <v>13</v>
      </c>
      <c r="D166" s="18">
        <f t="shared" si="14"/>
        <v>0.45300000000000001</v>
      </c>
      <c r="E166" s="50">
        <f t="shared" si="14"/>
        <v>1</v>
      </c>
      <c r="F166" s="13">
        <f t="shared" si="15"/>
        <v>0.8985123966942149</v>
      </c>
      <c r="G166" s="13"/>
      <c r="K166" s="53">
        <v>41803</v>
      </c>
      <c r="L166" s="52">
        <v>0.45300000000000001</v>
      </c>
      <c r="M166" s="54">
        <v>1</v>
      </c>
      <c r="N166" s="54">
        <v>0</v>
      </c>
      <c r="O166" s="54">
        <v>0</v>
      </c>
      <c r="P166" s="52" t="s">
        <v>72</v>
      </c>
      <c r="Q166" s="52" t="s">
        <v>73</v>
      </c>
    </row>
    <row r="167" spans="1:19">
      <c r="A167" s="50">
        <f t="shared" si="11"/>
        <v>2014</v>
      </c>
      <c r="B167" s="50">
        <f t="shared" si="12"/>
        <v>6</v>
      </c>
      <c r="C167" s="50">
        <f t="shared" si="13"/>
        <v>14</v>
      </c>
      <c r="D167" s="18">
        <f t="shared" si="14"/>
        <v>0.375</v>
      </c>
      <c r="E167" s="50">
        <f t="shared" si="14"/>
        <v>1</v>
      </c>
      <c r="F167" s="13">
        <f t="shared" si="15"/>
        <v>0.74380165289256195</v>
      </c>
      <c r="G167" s="13"/>
      <c r="K167" s="53">
        <v>41804</v>
      </c>
      <c r="L167" s="52">
        <v>0.375</v>
      </c>
      <c r="M167" s="54">
        <v>1</v>
      </c>
      <c r="N167" s="54">
        <v>0</v>
      </c>
      <c r="O167" s="54">
        <v>0</v>
      </c>
      <c r="P167" s="52" t="s">
        <v>72</v>
      </c>
      <c r="Q167" s="52" t="s">
        <v>73</v>
      </c>
    </row>
    <row r="168" spans="1:19">
      <c r="A168" s="50">
        <f t="shared" si="11"/>
        <v>2014</v>
      </c>
      <c r="B168" s="50">
        <f t="shared" si="12"/>
        <v>6</v>
      </c>
      <c r="C168" s="50">
        <f t="shared" si="13"/>
        <v>15</v>
      </c>
      <c r="D168" s="18">
        <f t="shared" si="14"/>
        <v>0.38300000000000001</v>
      </c>
      <c r="E168" s="50">
        <f t="shared" si="14"/>
        <v>1</v>
      </c>
      <c r="F168" s="13">
        <f t="shared" si="15"/>
        <v>0.7596694214876033</v>
      </c>
      <c r="G168" s="13"/>
      <c r="K168" s="53">
        <v>41805</v>
      </c>
      <c r="L168" s="52">
        <v>0.38300000000000001</v>
      </c>
      <c r="M168" s="54">
        <v>1</v>
      </c>
      <c r="N168" s="54">
        <v>0</v>
      </c>
      <c r="O168" s="54">
        <v>0</v>
      </c>
      <c r="P168" s="52" t="s">
        <v>72</v>
      </c>
      <c r="Q168" s="52" t="s">
        <v>73</v>
      </c>
    </row>
    <row r="169" spans="1:19">
      <c r="A169" s="50">
        <f t="shared" si="11"/>
        <v>2014</v>
      </c>
      <c r="B169" s="50">
        <f t="shared" si="12"/>
        <v>6</v>
      </c>
      <c r="C169" s="50">
        <f t="shared" si="13"/>
        <v>16</v>
      </c>
      <c r="D169" s="18">
        <f t="shared" si="14"/>
        <v>0.376</v>
      </c>
      <c r="E169" s="50">
        <f t="shared" si="14"/>
        <v>1</v>
      </c>
      <c r="F169" s="13">
        <f t="shared" si="15"/>
        <v>0.74578512396694219</v>
      </c>
      <c r="G169" s="13"/>
      <c r="K169" s="53">
        <v>41806</v>
      </c>
      <c r="L169" s="52">
        <v>0.376</v>
      </c>
      <c r="M169" s="54">
        <v>1</v>
      </c>
      <c r="N169" s="54">
        <v>0</v>
      </c>
      <c r="O169" s="54">
        <v>0</v>
      </c>
      <c r="P169" s="52" t="s">
        <v>72</v>
      </c>
      <c r="Q169" s="52" t="s">
        <v>73</v>
      </c>
    </row>
    <row r="170" spans="1:19">
      <c r="A170" s="50">
        <f t="shared" si="11"/>
        <v>2014</v>
      </c>
      <c r="B170" s="50">
        <f t="shared" si="12"/>
        <v>6</v>
      </c>
      <c r="C170" s="50">
        <f t="shared" si="13"/>
        <v>17</v>
      </c>
      <c r="D170" s="18">
        <f t="shared" si="14"/>
        <v>0.34599999999999997</v>
      </c>
      <c r="E170" s="50">
        <f t="shared" si="14"/>
        <v>1</v>
      </c>
      <c r="F170" s="13">
        <f t="shared" si="15"/>
        <v>0.68628099173553714</v>
      </c>
      <c r="G170" s="13"/>
      <c r="K170" s="53">
        <v>41807</v>
      </c>
      <c r="L170" s="52">
        <v>0.34599999999999997</v>
      </c>
      <c r="M170" s="54">
        <v>1</v>
      </c>
      <c r="N170" s="54">
        <v>0</v>
      </c>
      <c r="O170" s="54">
        <v>0</v>
      </c>
      <c r="P170" s="52" t="s">
        <v>72</v>
      </c>
      <c r="Q170" s="52" t="s">
        <v>73</v>
      </c>
    </row>
    <row r="171" spans="1:19">
      <c r="A171" s="50">
        <f t="shared" si="11"/>
        <v>2014</v>
      </c>
      <c r="B171" s="50">
        <f t="shared" si="12"/>
        <v>6</v>
      </c>
      <c r="C171" s="50">
        <f t="shared" si="13"/>
        <v>18</v>
      </c>
      <c r="D171" s="18">
        <f t="shared" si="14"/>
        <v>0.33</v>
      </c>
      <c r="E171" s="50">
        <f t="shared" si="14"/>
        <v>1</v>
      </c>
      <c r="F171" s="13">
        <f t="shared" si="15"/>
        <v>0.65454545454545454</v>
      </c>
      <c r="G171" s="13"/>
      <c r="K171" s="53">
        <v>41808</v>
      </c>
      <c r="L171" s="52">
        <v>0.33</v>
      </c>
      <c r="M171" s="54">
        <v>1</v>
      </c>
      <c r="N171" s="54">
        <v>0</v>
      </c>
      <c r="O171" s="54">
        <v>0</v>
      </c>
      <c r="P171" s="52" t="s">
        <v>72</v>
      </c>
      <c r="Q171" s="52" t="s">
        <v>73</v>
      </c>
    </row>
    <row r="172" spans="1:19">
      <c r="A172" s="50">
        <f t="shared" si="11"/>
        <v>2014</v>
      </c>
      <c r="B172" s="50">
        <f t="shared" si="12"/>
        <v>6</v>
      </c>
      <c r="C172" s="50">
        <f t="shared" si="13"/>
        <v>19</v>
      </c>
      <c r="D172" s="18">
        <f t="shared" si="14"/>
        <v>0.35199999999999998</v>
      </c>
      <c r="E172" s="50">
        <f t="shared" si="14"/>
        <v>1</v>
      </c>
      <c r="F172" s="13">
        <f t="shared" si="15"/>
        <v>0.69818181818181813</v>
      </c>
      <c r="G172" s="13"/>
      <c r="K172" s="53">
        <v>41809</v>
      </c>
      <c r="L172" s="52">
        <v>0.35199999999999998</v>
      </c>
      <c r="M172" s="54">
        <v>1</v>
      </c>
      <c r="N172" s="54">
        <v>0</v>
      </c>
      <c r="O172" s="54">
        <v>0</v>
      </c>
      <c r="P172" s="52" t="s">
        <v>72</v>
      </c>
      <c r="Q172" s="52" t="s">
        <v>73</v>
      </c>
    </row>
    <row r="173" spans="1:19">
      <c r="A173" s="50">
        <f t="shared" si="11"/>
        <v>2014</v>
      </c>
      <c r="B173" s="50">
        <f t="shared" si="12"/>
        <v>6</v>
      </c>
      <c r="C173" s="50">
        <f t="shared" si="13"/>
        <v>20</v>
      </c>
      <c r="D173" s="18">
        <f t="shared" si="14"/>
        <v>0.32200000000000001</v>
      </c>
      <c r="E173" s="50">
        <f t="shared" si="14"/>
        <v>1</v>
      </c>
      <c r="F173" s="13">
        <f t="shared" si="15"/>
        <v>0.6386776859504133</v>
      </c>
      <c r="G173" s="13"/>
      <c r="K173" s="53">
        <v>41810</v>
      </c>
      <c r="L173" s="52">
        <v>0.32200000000000001</v>
      </c>
      <c r="M173" s="54">
        <v>1</v>
      </c>
      <c r="N173" s="54">
        <v>0</v>
      </c>
      <c r="O173" s="54">
        <v>0</v>
      </c>
      <c r="P173" s="52" t="s">
        <v>72</v>
      </c>
      <c r="Q173" s="52" t="s">
        <v>73</v>
      </c>
    </row>
    <row r="174" spans="1:19">
      <c r="A174" s="50">
        <f t="shared" si="11"/>
        <v>2014</v>
      </c>
      <c r="B174" s="50">
        <f t="shared" si="12"/>
        <v>6</v>
      </c>
      <c r="C174" s="50">
        <f t="shared" si="13"/>
        <v>21</v>
      </c>
      <c r="D174" s="18">
        <f t="shared" si="14"/>
        <v>0.39300000000000002</v>
      </c>
      <c r="E174" s="50">
        <f t="shared" si="14"/>
        <v>1</v>
      </c>
      <c r="F174" s="13">
        <f t="shared" si="15"/>
        <v>0.77950413223140502</v>
      </c>
      <c r="G174" s="13"/>
      <c r="K174" s="53">
        <v>41811</v>
      </c>
      <c r="L174" s="52">
        <v>0.39300000000000002</v>
      </c>
      <c r="M174" s="54">
        <v>1</v>
      </c>
      <c r="N174" s="54">
        <v>0</v>
      </c>
      <c r="O174" s="54">
        <v>0</v>
      </c>
      <c r="P174" s="52" t="s">
        <v>72</v>
      </c>
      <c r="Q174" s="52" t="s">
        <v>73</v>
      </c>
      <c r="R174" s="52"/>
      <c r="S174" s="52"/>
    </row>
    <row r="175" spans="1:19">
      <c r="A175" s="50">
        <f t="shared" si="11"/>
        <v>2014</v>
      </c>
      <c r="B175" s="50">
        <f t="shared" si="12"/>
        <v>6</v>
      </c>
      <c r="C175" s="50">
        <f t="shared" si="13"/>
        <v>22</v>
      </c>
      <c r="D175" s="18">
        <f t="shared" si="14"/>
        <v>0.42699999999999999</v>
      </c>
      <c r="E175" s="50">
        <f t="shared" si="14"/>
        <v>1</v>
      </c>
      <c r="F175" s="13">
        <f t="shared" si="15"/>
        <v>0.84694214876033058</v>
      </c>
      <c r="G175" s="13"/>
      <c r="K175" s="53">
        <v>41812</v>
      </c>
      <c r="L175" s="52">
        <v>0.42699999999999999</v>
      </c>
      <c r="M175" s="54">
        <v>1</v>
      </c>
      <c r="N175" s="54">
        <v>0</v>
      </c>
      <c r="O175" s="54">
        <v>0</v>
      </c>
      <c r="P175" s="52" t="s">
        <v>72</v>
      </c>
      <c r="Q175" s="52" t="s">
        <v>73</v>
      </c>
      <c r="R175" s="52"/>
      <c r="S175" s="52"/>
    </row>
    <row r="176" spans="1:19">
      <c r="A176" s="50">
        <f t="shared" si="11"/>
        <v>2014</v>
      </c>
      <c r="B176" s="50">
        <f t="shared" si="12"/>
        <v>6</v>
      </c>
      <c r="C176" s="50">
        <f t="shared" si="13"/>
        <v>23</v>
      </c>
      <c r="D176" s="18">
        <f t="shared" si="14"/>
        <v>0.53300000000000003</v>
      </c>
      <c r="E176" s="50">
        <f t="shared" si="14"/>
        <v>1</v>
      </c>
      <c r="F176" s="13">
        <f t="shared" si="15"/>
        <v>1.0571900826446281</v>
      </c>
      <c r="G176" s="13"/>
      <c r="K176" s="53">
        <v>41813</v>
      </c>
      <c r="L176" s="52">
        <v>0.53300000000000003</v>
      </c>
      <c r="M176" s="54">
        <v>1</v>
      </c>
      <c r="N176" s="54">
        <v>0</v>
      </c>
      <c r="O176" s="54">
        <v>0</v>
      </c>
      <c r="P176" s="52" t="s">
        <v>72</v>
      </c>
      <c r="Q176" s="52" t="s">
        <v>73</v>
      </c>
      <c r="R176" s="52"/>
      <c r="S176" s="52"/>
    </row>
    <row r="177" spans="1:19">
      <c r="A177" s="50">
        <f t="shared" si="11"/>
        <v>2014</v>
      </c>
      <c r="B177" s="50">
        <f t="shared" si="12"/>
        <v>6</v>
      </c>
      <c r="C177" s="50">
        <f t="shared" si="13"/>
        <v>24</v>
      </c>
      <c r="D177" s="18">
        <f t="shared" si="14"/>
        <v>0.41699999999999998</v>
      </c>
      <c r="E177" s="50">
        <f t="shared" si="14"/>
        <v>1</v>
      </c>
      <c r="F177" s="13">
        <f t="shared" si="15"/>
        <v>0.82710743801652886</v>
      </c>
      <c r="G177" s="13"/>
      <c r="K177" s="53">
        <v>41814</v>
      </c>
      <c r="L177" s="52">
        <v>0.41699999999999998</v>
      </c>
      <c r="M177" s="54">
        <v>1</v>
      </c>
      <c r="N177" s="54">
        <v>0</v>
      </c>
      <c r="O177" s="54">
        <v>0</v>
      </c>
      <c r="P177" s="52" t="s">
        <v>72</v>
      </c>
      <c r="Q177" s="52" t="s">
        <v>73</v>
      </c>
      <c r="R177" s="52"/>
      <c r="S177" s="52"/>
    </row>
    <row r="178" spans="1:19">
      <c r="A178" s="50">
        <f t="shared" si="11"/>
        <v>2014</v>
      </c>
      <c r="B178" s="50">
        <f t="shared" si="12"/>
        <v>6</v>
      </c>
      <c r="C178" s="50">
        <f t="shared" si="13"/>
        <v>25</v>
      </c>
      <c r="D178" s="18">
        <f t="shared" si="14"/>
        <v>0.40200000000000002</v>
      </c>
      <c r="E178" s="50">
        <f t="shared" si="14"/>
        <v>1</v>
      </c>
      <c r="F178" s="13">
        <f t="shared" si="15"/>
        <v>0.7973553719008265</v>
      </c>
      <c r="G178" s="13"/>
      <c r="K178" s="53">
        <v>41815</v>
      </c>
      <c r="L178" s="52">
        <v>0.40200000000000002</v>
      </c>
      <c r="M178" s="54">
        <v>1</v>
      </c>
      <c r="N178" s="54">
        <v>0</v>
      </c>
      <c r="O178" s="54">
        <v>0</v>
      </c>
      <c r="P178" s="52" t="s">
        <v>72</v>
      </c>
      <c r="Q178" s="52" t="s">
        <v>73</v>
      </c>
      <c r="R178" s="52"/>
      <c r="S178" s="52"/>
    </row>
    <row r="179" spans="1:19">
      <c r="A179" s="50">
        <f t="shared" si="11"/>
        <v>2014</v>
      </c>
      <c r="B179" s="50">
        <f t="shared" si="12"/>
        <v>6</v>
      </c>
      <c r="C179" s="50">
        <f t="shared" si="13"/>
        <v>26</v>
      </c>
      <c r="D179" s="18">
        <f t="shared" si="14"/>
        <v>0.39900000000000002</v>
      </c>
      <c r="E179" s="50">
        <f t="shared" si="14"/>
        <v>1</v>
      </c>
      <c r="F179" s="13">
        <f t="shared" si="15"/>
        <v>0.79140495867768601</v>
      </c>
      <c r="G179" s="13"/>
      <c r="K179" s="53">
        <v>41816</v>
      </c>
      <c r="L179" s="52">
        <v>0.39900000000000002</v>
      </c>
      <c r="M179" s="54">
        <v>1</v>
      </c>
      <c r="N179" s="54">
        <v>0</v>
      </c>
      <c r="O179" s="54">
        <v>0</v>
      </c>
      <c r="P179" s="52" t="s">
        <v>72</v>
      </c>
      <c r="Q179" s="52" t="s">
        <v>73</v>
      </c>
      <c r="R179" s="52"/>
      <c r="S179" s="52"/>
    </row>
    <row r="180" spans="1:19">
      <c r="A180" s="50">
        <f t="shared" si="11"/>
        <v>2014</v>
      </c>
      <c r="B180" s="50">
        <f t="shared" si="12"/>
        <v>6</v>
      </c>
      <c r="C180" s="50">
        <f t="shared" si="13"/>
        <v>27</v>
      </c>
      <c r="D180" s="18">
        <f t="shared" si="14"/>
        <v>2.62</v>
      </c>
      <c r="E180" s="50">
        <f t="shared" si="14"/>
        <v>1</v>
      </c>
      <c r="F180" s="13">
        <f t="shared" si="15"/>
        <v>5.1966942148760333</v>
      </c>
      <c r="G180" s="13"/>
      <c r="K180" s="53">
        <v>41817</v>
      </c>
      <c r="L180" s="52">
        <v>2.62</v>
      </c>
      <c r="M180" s="54">
        <v>1</v>
      </c>
      <c r="N180" s="54">
        <v>0</v>
      </c>
      <c r="O180" s="54">
        <v>0</v>
      </c>
      <c r="P180" s="52" t="s">
        <v>72</v>
      </c>
      <c r="Q180" s="52" t="s">
        <v>73</v>
      </c>
      <c r="R180" s="52"/>
      <c r="S180" s="52"/>
    </row>
    <row r="181" spans="1:19">
      <c r="A181" s="50">
        <f t="shared" si="11"/>
        <v>2014</v>
      </c>
      <c r="B181" s="50">
        <f t="shared" si="12"/>
        <v>6</v>
      </c>
      <c r="C181" s="50">
        <f t="shared" si="13"/>
        <v>28</v>
      </c>
      <c r="D181" s="18">
        <f t="shared" si="14"/>
        <v>16.899999999999999</v>
      </c>
      <c r="E181" s="50">
        <f t="shared" si="14"/>
        <v>1</v>
      </c>
      <c r="F181" s="13">
        <f t="shared" si="15"/>
        <v>33.52066115702479</v>
      </c>
      <c r="G181" s="13"/>
      <c r="K181" s="53">
        <v>41818</v>
      </c>
      <c r="L181" s="52">
        <v>16.899999999999999</v>
      </c>
      <c r="M181" s="54">
        <v>1</v>
      </c>
      <c r="N181" s="54">
        <v>0</v>
      </c>
      <c r="O181" s="54">
        <v>0</v>
      </c>
      <c r="P181" s="52" t="s">
        <v>72</v>
      </c>
      <c r="Q181" s="52" t="s">
        <v>73</v>
      </c>
      <c r="R181" s="52"/>
      <c r="S181" s="52"/>
    </row>
    <row r="182" spans="1:19">
      <c r="A182" s="50">
        <f t="shared" si="11"/>
        <v>2014</v>
      </c>
      <c r="B182" s="50">
        <f t="shared" si="12"/>
        <v>6</v>
      </c>
      <c r="C182" s="50">
        <f t="shared" si="13"/>
        <v>29</v>
      </c>
      <c r="D182" s="18">
        <f t="shared" si="14"/>
        <v>6.38</v>
      </c>
      <c r="E182" s="50">
        <f t="shared" si="14"/>
        <v>1</v>
      </c>
      <c r="F182" s="13">
        <f t="shared" si="15"/>
        <v>12.654545454545454</v>
      </c>
      <c r="G182" s="13"/>
      <c r="K182" s="53">
        <v>41819</v>
      </c>
      <c r="L182" s="52">
        <v>6.38</v>
      </c>
      <c r="M182" s="54">
        <v>1</v>
      </c>
      <c r="N182" s="54">
        <v>0</v>
      </c>
      <c r="O182" s="54">
        <v>0</v>
      </c>
      <c r="P182" s="52" t="s">
        <v>72</v>
      </c>
      <c r="Q182" s="52" t="s">
        <v>73</v>
      </c>
      <c r="R182" s="52"/>
      <c r="S182" s="52"/>
    </row>
    <row r="183" spans="1:19">
      <c r="A183" s="50">
        <f t="shared" si="11"/>
        <v>2014</v>
      </c>
      <c r="B183" s="50">
        <f t="shared" si="12"/>
        <v>6</v>
      </c>
      <c r="C183" s="50">
        <f t="shared" si="13"/>
        <v>30</v>
      </c>
      <c r="D183" s="18">
        <f t="shared" si="14"/>
        <v>3.03</v>
      </c>
      <c r="E183" s="50">
        <f t="shared" si="14"/>
        <v>1</v>
      </c>
      <c r="F183" s="13">
        <f t="shared" si="15"/>
        <v>6.0099173553719005</v>
      </c>
      <c r="G183" s="13"/>
      <c r="K183" s="53">
        <v>41820</v>
      </c>
      <c r="L183" s="52">
        <v>3.03</v>
      </c>
      <c r="M183" s="54">
        <v>1</v>
      </c>
      <c r="N183" s="54">
        <v>0</v>
      </c>
      <c r="O183" s="54">
        <v>0</v>
      </c>
      <c r="P183" s="52" t="s">
        <v>72</v>
      </c>
      <c r="Q183" s="52" t="s">
        <v>73</v>
      </c>
      <c r="R183" s="52"/>
      <c r="S183" s="52"/>
    </row>
    <row r="184" spans="1:19">
      <c r="A184" s="50">
        <f t="shared" si="11"/>
        <v>2014</v>
      </c>
      <c r="B184" s="50">
        <f t="shared" si="12"/>
        <v>7</v>
      </c>
      <c r="C184" s="50">
        <f t="shared" si="13"/>
        <v>1</v>
      </c>
      <c r="D184" s="18">
        <f t="shared" si="14"/>
        <v>1.86</v>
      </c>
      <c r="E184" s="50">
        <f t="shared" si="14"/>
        <v>1</v>
      </c>
      <c r="F184" s="13">
        <f t="shared" si="15"/>
        <v>3.6892561983471079</v>
      </c>
      <c r="G184" s="13"/>
      <c r="K184" s="53">
        <v>41821</v>
      </c>
      <c r="L184" s="52">
        <v>1.86</v>
      </c>
      <c r="M184" s="54">
        <v>1</v>
      </c>
      <c r="N184" s="54">
        <v>0</v>
      </c>
      <c r="O184" s="54">
        <v>0</v>
      </c>
      <c r="P184" s="52" t="s">
        <v>72</v>
      </c>
      <c r="Q184" s="52" t="s">
        <v>73</v>
      </c>
      <c r="R184" s="52"/>
      <c r="S184" s="52"/>
    </row>
    <row r="185" spans="1:19">
      <c r="A185" s="50">
        <f t="shared" si="11"/>
        <v>2014</v>
      </c>
      <c r="B185" s="50">
        <f t="shared" si="12"/>
        <v>7</v>
      </c>
      <c r="C185" s="50">
        <f t="shared" si="13"/>
        <v>2</v>
      </c>
      <c r="D185" s="18">
        <f t="shared" si="14"/>
        <v>1.43</v>
      </c>
      <c r="E185" s="50">
        <f t="shared" si="14"/>
        <v>1</v>
      </c>
      <c r="F185" s="13">
        <f t="shared" si="15"/>
        <v>2.8363636363636364</v>
      </c>
      <c r="G185" s="13"/>
      <c r="K185" s="53">
        <v>41822</v>
      </c>
      <c r="L185" s="52">
        <v>1.43</v>
      </c>
      <c r="M185" s="54">
        <v>1</v>
      </c>
      <c r="N185" s="54">
        <v>0</v>
      </c>
      <c r="O185" s="54">
        <v>0</v>
      </c>
      <c r="P185" s="52" t="s">
        <v>72</v>
      </c>
      <c r="Q185" s="52" t="s">
        <v>73</v>
      </c>
      <c r="R185" s="52"/>
      <c r="S185" s="52"/>
    </row>
    <row r="186" spans="1:19">
      <c r="A186" s="50">
        <f t="shared" si="11"/>
        <v>2014</v>
      </c>
      <c r="B186" s="50">
        <f t="shared" si="12"/>
        <v>7</v>
      </c>
      <c r="C186" s="50">
        <f t="shared" si="13"/>
        <v>3</v>
      </c>
      <c r="D186" s="18">
        <f t="shared" si="14"/>
        <v>1.1399999999999999</v>
      </c>
      <c r="E186" s="50">
        <f t="shared" si="14"/>
        <v>1</v>
      </c>
      <c r="F186" s="13">
        <f t="shared" si="15"/>
        <v>2.2611570247933881</v>
      </c>
      <c r="G186" s="13"/>
      <c r="K186" s="53">
        <v>41823</v>
      </c>
      <c r="L186" s="52">
        <v>1.1399999999999999</v>
      </c>
      <c r="M186" s="54">
        <v>1</v>
      </c>
      <c r="N186" s="54">
        <v>0</v>
      </c>
      <c r="O186" s="54">
        <v>0</v>
      </c>
      <c r="P186" s="52" t="s">
        <v>72</v>
      </c>
      <c r="Q186" s="52" t="s">
        <v>73</v>
      </c>
      <c r="R186" s="52"/>
      <c r="S186" s="52"/>
    </row>
    <row r="187" spans="1:19">
      <c r="A187" s="50">
        <f t="shared" si="11"/>
        <v>2014</v>
      </c>
      <c r="B187" s="50">
        <f t="shared" si="12"/>
        <v>7</v>
      </c>
      <c r="C187" s="50">
        <f t="shared" si="13"/>
        <v>4</v>
      </c>
      <c r="D187" s="18">
        <f t="shared" si="14"/>
        <v>0.94899999999999995</v>
      </c>
      <c r="E187" s="50">
        <f t="shared" si="14"/>
        <v>1</v>
      </c>
      <c r="F187" s="13">
        <f t="shared" si="15"/>
        <v>1.8823140495867767</v>
      </c>
      <c r="G187" s="13"/>
      <c r="K187" s="53">
        <v>41824</v>
      </c>
      <c r="L187" s="52">
        <v>0.94899999999999995</v>
      </c>
      <c r="M187" s="54">
        <v>1</v>
      </c>
      <c r="N187" s="54">
        <v>0</v>
      </c>
      <c r="O187" s="54">
        <v>0</v>
      </c>
      <c r="P187" s="52" t="s">
        <v>72</v>
      </c>
      <c r="Q187" s="52" t="s">
        <v>73</v>
      </c>
      <c r="R187" s="52"/>
      <c r="S187" s="52"/>
    </row>
    <row r="188" spans="1:19">
      <c r="A188" s="50">
        <f t="shared" si="11"/>
        <v>2014</v>
      </c>
      <c r="B188" s="50">
        <f t="shared" si="12"/>
        <v>7</v>
      </c>
      <c r="C188" s="50">
        <f t="shared" si="13"/>
        <v>5</v>
      </c>
      <c r="D188" s="18">
        <f t="shared" si="14"/>
        <v>0.91900000000000004</v>
      </c>
      <c r="E188" s="50">
        <f t="shared" si="14"/>
        <v>1</v>
      </c>
      <c r="F188" s="13">
        <f t="shared" si="15"/>
        <v>1.822809917355372</v>
      </c>
      <c r="G188" s="13"/>
      <c r="K188" s="53">
        <v>41825</v>
      </c>
      <c r="L188" s="52">
        <v>0.91900000000000004</v>
      </c>
      <c r="M188" s="54">
        <v>1</v>
      </c>
      <c r="N188" s="54">
        <v>0</v>
      </c>
      <c r="O188" s="54">
        <v>0</v>
      </c>
      <c r="P188" s="52" t="s">
        <v>72</v>
      </c>
      <c r="Q188" s="52" t="s">
        <v>73</v>
      </c>
      <c r="R188" s="52"/>
      <c r="S188" s="52"/>
    </row>
    <row r="189" spans="1:19">
      <c r="A189" s="50">
        <f t="shared" si="11"/>
        <v>2014</v>
      </c>
      <c r="B189" s="50">
        <f t="shared" si="12"/>
        <v>7</v>
      </c>
      <c r="C189" s="50">
        <f t="shared" si="13"/>
        <v>6</v>
      </c>
      <c r="D189" s="18">
        <f t="shared" si="14"/>
        <v>0.85199999999999998</v>
      </c>
      <c r="E189" s="50">
        <f t="shared" si="14"/>
        <v>1</v>
      </c>
      <c r="F189" s="13">
        <f t="shared" si="15"/>
        <v>1.6899173553719009</v>
      </c>
      <c r="G189" s="13"/>
      <c r="K189" s="53">
        <v>41826</v>
      </c>
      <c r="L189" s="52">
        <v>0.85199999999999998</v>
      </c>
      <c r="M189" s="54">
        <v>1</v>
      </c>
      <c r="N189" s="54">
        <v>0</v>
      </c>
      <c r="O189" s="54">
        <v>0</v>
      </c>
      <c r="P189" s="52" t="s">
        <v>80</v>
      </c>
      <c r="Q189" s="52" t="s">
        <v>73</v>
      </c>
      <c r="R189" s="52"/>
      <c r="S189" s="52" t="s">
        <v>84</v>
      </c>
    </row>
    <row r="190" spans="1:19">
      <c r="A190" s="50">
        <f t="shared" si="11"/>
        <v>2014</v>
      </c>
      <c r="B190" s="50">
        <f t="shared" si="12"/>
        <v>7</v>
      </c>
      <c r="C190" s="50">
        <f t="shared" si="13"/>
        <v>7</v>
      </c>
      <c r="D190" s="18">
        <f t="shared" si="14"/>
        <v>0.76800000000000002</v>
      </c>
      <c r="E190" s="50">
        <f t="shared" si="14"/>
        <v>1</v>
      </c>
      <c r="F190" s="13">
        <f t="shared" si="15"/>
        <v>1.5233057851239671</v>
      </c>
      <c r="G190" s="13"/>
      <c r="K190" s="53">
        <v>41827</v>
      </c>
      <c r="L190" s="52">
        <v>0.76800000000000002</v>
      </c>
      <c r="M190" s="54">
        <v>1</v>
      </c>
      <c r="N190" s="54">
        <v>0</v>
      </c>
      <c r="O190" s="54">
        <v>0</v>
      </c>
      <c r="P190" s="52" t="s">
        <v>80</v>
      </c>
      <c r="Q190" s="52" t="s">
        <v>73</v>
      </c>
      <c r="R190" s="52"/>
      <c r="S190" s="52" t="s">
        <v>84</v>
      </c>
    </row>
    <row r="191" spans="1:19">
      <c r="A191" s="50">
        <f t="shared" si="11"/>
        <v>2014</v>
      </c>
      <c r="B191" s="50">
        <f t="shared" si="12"/>
        <v>7</v>
      </c>
      <c r="C191" s="50">
        <f t="shared" si="13"/>
        <v>8</v>
      </c>
      <c r="D191" s="18">
        <f t="shared" si="14"/>
        <v>0.71899999999999997</v>
      </c>
      <c r="E191" s="50">
        <f t="shared" si="14"/>
        <v>1</v>
      </c>
      <c r="F191" s="13">
        <f t="shared" si="15"/>
        <v>1.4261157024793387</v>
      </c>
      <c r="G191" s="13"/>
      <c r="K191" s="53">
        <v>41828</v>
      </c>
      <c r="L191" s="52">
        <v>0.71899999999999997</v>
      </c>
      <c r="M191" s="54">
        <v>1</v>
      </c>
      <c r="N191" s="54">
        <v>0</v>
      </c>
      <c r="O191" s="54">
        <v>0</v>
      </c>
      <c r="P191" s="52" t="s">
        <v>80</v>
      </c>
      <c r="Q191" s="52" t="s">
        <v>73</v>
      </c>
      <c r="R191" s="52"/>
      <c r="S191" s="52" t="s">
        <v>84</v>
      </c>
    </row>
    <row r="192" spans="1:19">
      <c r="A192" s="50">
        <f t="shared" si="11"/>
        <v>2014</v>
      </c>
      <c r="B192" s="50">
        <f t="shared" si="12"/>
        <v>7</v>
      </c>
      <c r="C192" s="50">
        <f t="shared" si="13"/>
        <v>9</v>
      </c>
      <c r="D192" s="18">
        <f t="shared" si="14"/>
        <v>0.68700000000000006</v>
      </c>
      <c r="E192" s="50">
        <f t="shared" si="14"/>
        <v>1</v>
      </c>
      <c r="F192" s="13">
        <f t="shared" si="15"/>
        <v>1.3626446280991737</v>
      </c>
      <c r="G192" s="13"/>
      <c r="K192" s="53">
        <v>41829</v>
      </c>
      <c r="L192" s="52">
        <v>0.68700000000000006</v>
      </c>
      <c r="M192" s="54">
        <v>1</v>
      </c>
      <c r="N192" s="54">
        <v>0</v>
      </c>
      <c r="O192" s="54">
        <v>0</v>
      </c>
      <c r="P192" s="52" t="s">
        <v>80</v>
      </c>
      <c r="Q192" s="52" t="s">
        <v>73</v>
      </c>
      <c r="R192" s="52"/>
      <c r="S192" s="52" t="s">
        <v>84</v>
      </c>
    </row>
    <row r="193" spans="1:19">
      <c r="A193" s="50">
        <f t="shared" si="11"/>
        <v>2014</v>
      </c>
      <c r="B193" s="50">
        <f t="shared" si="12"/>
        <v>7</v>
      </c>
      <c r="C193" s="50">
        <f t="shared" si="13"/>
        <v>10</v>
      </c>
      <c r="D193" s="18">
        <f t="shared" si="14"/>
        <v>0.66700000000000004</v>
      </c>
      <c r="E193" s="50">
        <f t="shared" si="14"/>
        <v>1</v>
      </c>
      <c r="F193" s="13">
        <f t="shared" si="15"/>
        <v>1.3229752066115703</v>
      </c>
      <c r="G193" s="13"/>
      <c r="K193" s="53">
        <v>41830</v>
      </c>
      <c r="L193" s="52">
        <v>0.66700000000000004</v>
      </c>
      <c r="M193" s="54">
        <v>1</v>
      </c>
      <c r="N193" s="54">
        <v>0</v>
      </c>
      <c r="O193" s="54">
        <v>0</v>
      </c>
      <c r="P193" s="52" t="s">
        <v>80</v>
      </c>
      <c r="Q193" s="52" t="s">
        <v>73</v>
      </c>
      <c r="R193" s="52"/>
      <c r="S193" s="52" t="s">
        <v>84</v>
      </c>
    </row>
    <row r="194" spans="1:19">
      <c r="A194" s="50">
        <f t="shared" si="11"/>
        <v>2014</v>
      </c>
      <c r="B194" s="50">
        <f t="shared" si="12"/>
        <v>7</v>
      </c>
      <c r="C194" s="50">
        <f t="shared" si="13"/>
        <v>11</v>
      </c>
      <c r="D194" s="18">
        <f t="shared" si="14"/>
        <v>0.65900000000000003</v>
      </c>
      <c r="E194" s="50">
        <f t="shared" si="14"/>
        <v>1</v>
      </c>
      <c r="F194" s="13">
        <f t="shared" si="15"/>
        <v>1.3071074380165291</v>
      </c>
      <c r="G194" s="13"/>
      <c r="K194" s="53">
        <v>41831</v>
      </c>
      <c r="L194" s="52">
        <v>0.65900000000000003</v>
      </c>
      <c r="M194" s="54">
        <v>1</v>
      </c>
      <c r="N194" s="54">
        <v>0</v>
      </c>
      <c r="O194" s="54">
        <v>0</v>
      </c>
      <c r="P194" s="52" t="s">
        <v>80</v>
      </c>
      <c r="Q194" s="52" t="s">
        <v>73</v>
      </c>
      <c r="R194" s="52"/>
      <c r="S194" s="52" t="s">
        <v>84</v>
      </c>
    </row>
    <row r="195" spans="1:19">
      <c r="A195" s="50">
        <f t="shared" si="11"/>
        <v>2014</v>
      </c>
      <c r="B195" s="50">
        <f t="shared" si="12"/>
        <v>7</v>
      </c>
      <c r="C195" s="50">
        <f t="shared" si="13"/>
        <v>12</v>
      </c>
      <c r="D195" s="18">
        <f t="shared" si="14"/>
        <v>0.65200000000000002</v>
      </c>
      <c r="E195" s="50">
        <f t="shared" si="14"/>
        <v>1</v>
      </c>
      <c r="F195" s="13">
        <f t="shared" si="15"/>
        <v>1.2932231404958678</v>
      </c>
      <c r="G195" s="13"/>
      <c r="K195" s="53">
        <v>41832</v>
      </c>
      <c r="L195" s="52">
        <v>0.65200000000000002</v>
      </c>
      <c r="M195" s="54">
        <v>1</v>
      </c>
      <c r="N195" s="54">
        <v>0</v>
      </c>
      <c r="O195" s="54">
        <v>0</v>
      </c>
      <c r="P195" s="52" t="s">
        <v>80</v>
      </c>
      <c r="Q195" s="52" t="s">
        <v>73</v>
      </c>
      <c r="R195" s="52"/>
      <c r="S195" s="52" t="s">
        <v>84</v>
      </c>
    </row>
    <row r="196" spans="1:19">
      <c r="A196" s="50">
        <f t="shared" ref="A196:A259" si="16">YEAR(K196)</f>
        <v>2014</v>
      </c>
      <c r="B196" s="50">
        <f t="shared" ref="B196:B259" si="17">MONTH(K196)</f>
        <v>7</v>
      </c>
      <c r="C196" s="50">
        <f t="shared" ref="C196:C259" si="18">DAY(K196)</f>
        <v>13</v>
      </c>
      <c r="D196" s="18">
        <f t="shared" ref="D196:E259" si="19">L196</f>
        <v>0.64400000000000002</v>
      </c>
      <c r="E196" s="50">
        <f t="shared" si="19"/>
        <v>1</v>
      </c>
      <c r="F196" s="13">
        <f t="shared" ref="F196:F259" si="20">D196*(86400/43560)</f>
        <v>1.2773553719008266</v>
      </c>
      <c r="G196" s="13"/>
      <c r="K196" s="53">
        <v>41833</v>
      </c>
      <c r="L196" s="52">
        <v>0.64400000000000002</v>
      </c>
      <c r="M196" s="54">
        <v>1</v>
      </c>
      <c r="N196" s="54">
        <v>0</v>
      </c>
      <c r="O196" s="54">
        <v>0</v>
      </c>
      <c r="P196" s="52" t="s">
        <v>80</v>
      </c>
      <c r="Q196" s="52" t="s">
        <v>73</v>
      </c>
      <c r="R196" s="52"/>
      <c r="S196" s="52" t="s">
        <v>84</v>
      </c>
    </row>
    <row r="197" spans="1:19">
      <c r="A197" s="50">
        <f t="shared" si="16"/>
        <v>2014</v>
      </c>
      <c r="B197" s="50">
        <f t="shared" si="17"/>
        <v>7</v>
      </c>
      <c r="C197" s="50">
        <f t="shared" si="18"/>
        <v>14</v>
      </c>
      <c r="D197" s="18">
        <f t="shared" si="19"/>
        <v>0.63600000000000001</v>
      </c>
      <c r="E197" s="50">
        <f t="shared" si="19"/>
        <v>1</v>
      </c>
      <c r="F197" s="13">
        <f t="shared" si="20"/>
        <v>1.2614876033057851</v>
      </c>
      <c r="G197" s="13"/>
      <c r="K197" s="53">
        <v>41834</v>
      </c>
      <c r="L197" s="52">
        <v>0.63600000000000001</v>
      </c>
      <c r="M197" s="54">
        <v>1</v>
      </c>
      <c r="N197" s="54">
        <v>0</v>
      </c>
      <c r="O197" s="54">
        <v>0</v>
      </c>
      <c r="P197" s="52" t="s">
        <v>80</v>
      </c>
      <c r="Q197" s="52" t="s">
        <v>73</v>
      </c>
      <c r="R197" s="52"/>
      <c r="S197" s="52" t="s">
        <v>84</v>
      </c>
    </row>
    <row r="198" spans="1:19">
      <c r="A198" s="50">
        <f t="shared" si="16"/>
        <v>2014</v>
      </c>
      <c r="B198" s="50">
        <f t="shared" si="17"/>
        <v>7</v>
      </c>
      <c r="C198" s="50">
        <f t="shared" si="18"/>
        <v>15</v>
      </c>
      <c r="D198" s="18">
        <f t="shared" si="19"/>
        <v>0.628</v>
      </c>
      <c r="E198" s="50">
        <f t="shared" si="19"/>
        <v>1</v>
      </c>
      <c r="F198" s="13">
        <f t="shared" si="20"/>
        <v>1.2456198347107439</v>
      </c>
      <c r="G198" s="13"/>
      <c r="K198" s="53">
        <v>41835</v>
      </c>
      <c r="L198" s="52">
        <v>0.628</v>
      </c>
      <c r="M198" s="54">
        <v>1</v>
      </c>
      <c r="N198" s="54">
        <v>0</v>
      </c>
      <c r="O198" s="54">
        <v>0</v>
      </c>
      <c r="P198" s="52" t="s">
        <v>80</v>
      </c>
      <c r="Q198" s="52" t="s">
        <v>73</v>
      </c>
      <c r="R198" s="52"/>
      <c r="S198" s="52" t="s">
        <v>84</v>
      </c>
    </row>
    <row r="199" spans="1:19">
      <c r="A199" s="50">
        <f t="shared" si="16"/>
        <v>2014</v>
      </c>
      <c r="B199" s="50">
        <f t="shared" si="17"/>
        <v>7</v>
      </c>
      <c r="C199" s="50">
        <f t="shared" si="18"/>
        <v>16</v>
      </c>
      <c r="D199" s="18">
        <f t="shared" si="19"/>
        <v>0.62</v>
      </c>
      <c r="E199" s="50">
        <f t="shared" si="19"/>
        <v>1</v>
      </c>
      <c r="F199" s="13">
        <f t="shared" si="20"/>
        <v>1.2297520661157024</v>
      </c>
      <c r="G199" s="13"/>
      <c r="K199" s="53">
        <v>41836</v>
      </c>
      <c r="L199" s="52">
        <v>0.62</v>
      </c>
      <c r="M199" s="54">
        <v>1</v>
      </c>
      <c r="N199" s="54">
        <v>0</v>
      </c>
      <c r="O199" s="54">
        <v>0</v>
      </c>
      <c r="P199" s="52" t="s">
        <v>80</v>
      </c>
      <c r="Q199" s="52" t="s">
        <v>73</v>
      </c>
      <c r="R199" s="52"/>
      <c r="S199" s="52" t="s">
        <v>84</v>
      </c>
    </row>
    <row r="200" spans="1:19">
      <c r="A200" s="50">
        <f t="shared" si="16"/>
        <v>2014</v>
      </c>
      <c r="B200" s="50">
        <f t="shared" si="17"/>
        <v>7</v>
      </c>
      <c r="C200" s="50">
        <f t="shared" si="18"/>
        <v>17</v>
      </c>
      <c r="D200" s="18">
        <f t="shared" si="19"/>
        <v>0.61199999999999999</v>
      </c>
      <c r="E200" s="50">
        <f t="shared" si="19"/>
        <v>1</v>
      </c>
      <c r="F200" s="13">
        <f t="shared" si="20"/>
        <v>1.2138842975206612</v>
      </c>
      <c r="G200" s="13"/>
      <c r="K200" s="53">
        <v>41837</v>
      </c>
      <c r="L200" s="52">
        <v>0.61199999999999999</v>
      </c>
      <c r="M200" s="54">
        <v>1</v>
      </c>
      <c r="N200" s="54">
        <v>0</v>
      </c>
      <c r="O200" s="54">
        <v>0</v>
      </c>
      <c r="P200" s="52" t="s">
        <v>80</v>
      </c>
      <c r="Q200" s="52" t="s">
        <v>73</v>
      </c>
      <c r="R200" s="52"/>
      <c r="S200" s="52" t="s">
        <v>84</v>
      </c>
    </row>
    <row r="201" spans="1:19">
      <c r="A201" s="50">
        <f t="shared" si="16"/>
        <v>2014</v>
      </c>
      <c r="B201" s="50">
        <f t="shared" si="17"/>
        <v>7</v>
      </c>
      <c r="C201" s="50">
        <f t="shared" si="18"/>
        <v>18</v>
      </c>
      <c r="D201" s="18">
        <f t="shared" si="19"/>
        <v>0.60399999999999998</v>
      </c>
      <c r="E201" s="50">
        <f t="shared" si="19"/>
        <v>1</v>
      </c>
      <c r="F201" s="13">
        <f t="shared" si="20"/>
        <v>1.1980165289256199</v>
      </c>
      <c r="G201" s="13"/>
      <c r="K201" s="53">
        <v>41838</v>
      </c>
      <c r="L201" s="52">
        <v>0.60399999999999998</v>
      </c>
      <c r="M201" s="54">
        <v>1</v>
      </c>
      <c r="N201" s="54">
        <v>0</v>
      </c>
      <c r="O201" s="54">
        <v>0</v>
      </c>
      <c r="P201" s="52" t="s">
        <v>80</v>
      </c>
      <c r="Q201" s="52" t="s">
        <v>73</v>
      </c>
      <c r="R201" s="52"/>
      <c r="S201" s="52" t="s">
        <v>84</v>
      </c>
    </row>
    <row r="202" spans="1:19">
      <c r="A202" s="50">
        <f t="shared" si="16"/>
        <v>2014</v>
      </c>
      <c r="B202" s="50">
        <f t="shared" si="17"/>
        <v>7</v>
      </c>
      <c r="C202" s="50">
        <f t="shared" si="18"/>
        <v>19</v>
      </c>
      <c r="D202" s="18">
        <f t="shared" si="19"/>
        <v>0.59399999999999997</v>
      </c>
      <c r="E202" s="50">
        <f t="shared" si="19"/>
        <v>1</v>
      </c>
      <c r="F202" s="13">
        <f t="shared" si="20"/>
        <v>1.1781818181818182</v>
      </c>
      <c r="G202" s="13"/>
      <c r="K202" s="53">
        <v>41839</v>
      </c>
      <c r="L202" s="52">
        <v>0.59399999999999997</v>
      </c>
      <c r="M202" s="54">
        <v>1</v>
      </c>
      <c r="N202" s="54">
        <v>0</v>
      </c>
      <c r="O202" s="54">
        <v>0</v>
      </c>
      <c r="P202" s="52" t="s">
        <v>80</v>
      </c>
      <c r="Q202" s="52" t="s">
        <v>73</v>
      </c>
      <c r="R202" s="52"/>
      <c r="S202" s="52" t="s">
        <v>84</v>
      </c>
    </row>
    <row r="203" spans="1:19">
      <c r="A203" s="50">
        <f t="shared" si="16"/>
        <v>2014</v>
      </c>
      <c r="B203" s="50">
        <f t="shared" si="17"/>
        <v>7</v>
      </c>
      <c r="C203" s="50">
        <f t="shared" si="18"/>
        <v>20</v>
      </c>
      <c r="D203" s="18">
        <f t="shared" si="19"/>
        <v>0.58499999999999996</v>
      </c>
      <c r="E203" s="50">
        <f t="shared" si="19"/>
        <v>1</v>
      </c>
      <c r="F203" s="13">
        <f t="shared" si="20"/>
        <v>1.1603305785123967</v>
      </c>
      <c r="G203" s="13"/>
      <c r="K203" s="53">
        <v>41840</v>
      </c>
      <c r="L203" s="52">
        <v>0.58499999999999996</v>
      </c>
      <c r="M203" s="54">
        <v>1</v>
      </c>
      <c r="N203" s="54">
        <v>0</v>
      </c>
      <c r="O203" s="54">
        <v>0</v>
      </c>
      <c r="P203" s="52" t="s">
        <v>80</v>
      </c>
      <c r="Q203" s="52" t="s">
        <v>73</v>
      </c>
      <c r="R203" s="52"/>
      <c r="S203" s="52" t="s">
        <v>84</v>
      </c>
    </row>
    <row r="204" spans="1:19">
      <c r="A204" s="50">
        <f t="shared" si="16"/>
        <v>2014</v>
      </c>
      <c r="B204" s="50">
        <f t="shared" si="17"/>
        <v>7</v>
      </c>
      <c r="C204" s="50">
        <f t="shared" si="18"/>
        <v>21</v>
      </c>
      <c r="D204" s="18">
        <f t="shared" si="19"/>
        <v>0.57999999999999996</v>
      </c>
      <c r="E204" s="50">
        <f t="shared" si="19"/>
        <v>1</v>
      </c>
      <c r="F204" s="13">
        <f t="shared" si="20"/>
        <v>1.1504132231404958</v>
      </c>
      <c r="G204" s="13"/>
      <c r="K204" s="53">
        <v>41841</v>
      </c>
      <c r="L204" s="52">
        <v>0.57999999999999996</v>
      </c>
      <c r="M204" s="54">
        <v>1</v>
      </c>
      <c r="N204" s="54">
        <v>0</v>
      </c>
      <c r="O204" s="54">
        <v>0</v>
      </c>
      <c r="P204" s="52" t="s">
        <v>80</v>
      </c>
      <c r="Q204" s="52" t="s">
        <v>73</v>
      </c>
      <c r="R204" s="52"/>
      <c r="S204" s="52" t="s">
        <v>84</v>
      </c>
    </row>
    <row r="205" spans="1:19">
      <c r="A205" s="50">
        <f t="shared" si="16"/>
        <v>2014</v>
      </c>
      <c r="B205" s="50">
        <f t="shared" si="17"/>
        <v>7</v>
      </c>
      <c r="C205" s="50">
        <f t="shared" si="18"/>
        <v>22</v>
      </c>
      <c r="D205" s="18">
        <f t="shared" si="19"/>
        <v>0.57299999999999995</v>
      </c>
      <c r="E205" s="50">
        <f t="shared" si="19"/>
        <v>1</v>
      </c>
      <c r="F205" s="13">
        <f t="shared" si="20"/>
        <v>1.1365289256198345</v>
      </c>
      <c r="G205" s="13"/>
      <c r="K205" s="53">
        <v>41842</v>
      </c>
      <c r="L205" s="52">
        <v>0.57299999999999995</v>
      </c>
      <c r="M205" s="54">
        <v>1</v>
      </c>
      <c r="N205" s="54">
        <v>0</v>
      </c>
      <c r="O205" s="54">
        <v>0</v>
      </c>
      <c r="P205" s="52" t="s">
        <v>80</v>
      </c>
      <c r="Q205" s="52" t="s">
        <v>73</v>
      </c>
      <c r="R205" s="52"/>
      <c r="S205" s="52" t="s">
        <v>84</v>
      </c>
    </row>
    <row r="206" spans="1:19">
      <c r="A206" s="50">
        <f t="shared" si="16"/>
        <v>2014</v>
      </c>
      <c r="B206" s="50">
        <f t="shared" si="17"/>
        <v>7</v>
      </c>
      <c r="C206" s="50">
        <f t="shared" si="18"/>
        <v>23</v>
      </c>
      <c r="D206" s="18">
        <f t="shared" si="19"/>
        <v>0.56499999999999995</v>
      </c>
      <c r="E206" s="50">
        <f t="shared" si="19"/>
        <v>1</v>
      </c>
      <c r="F206" s="13">
        <f t="shared" si="20"/>
        <v>1.1206611570247933</v>
      </c>
      <c r="G206" s="13"/>
      <c r="K206" s="53">
        <v>41843</v>
      </c>
      <c r="L206" s="52">
        <v>0.56499999999999995</v>
      </c>
      <c r="M206" s="54">
        <v>1</v>
      </c>
      <c r="N206" s="54">
        <v>0</v>
      </c>
      <c r="O206" s="54">
        <v>0</v>
      </c>
      <c r="P206" s="52" t="s">
        <v>80</v>
      </c>
      <c r="Q206" s="52" t="s">
        <v>73</v>
      </c>
      <c r="R206" s="52"/>
      <c r="S206" s="52" t="s">
        <v>84</v>
      </c>
    </row>
    <row r="207" spans="1:19">
      <c r="A207" s="50">
        <f t="shared" si="16"/>
        <v>2014</v>
      </c>
      <c r="B207" s="50">
        <f t="shared" si="17"/>
        <v>7</v>
      </c>
      <c r="C207" s="50">
        <f t="shared" si="18"/>
        <v>24</v>
      </c>
      <c r="D207" s="18">
        <f t="shared" si="19"/>
        <v>0.55600000000000005</v>
      </c>
      <c r="E207" s="50">
        <f t="shared" si="19"/>
        <v>1</v>
      </c>
      <c r="F207" s="13">
        <f t="shared" si="20"/>
        <v>1.102809917355372</v>
      </c>
      <c r="G207" s="13"/>
      <c r="K207" s="53">
        <v>41844</v>
      </c>
      <c r="L207" s="52">
        <v>0.55600000000000005</v>
      </c>
      <c r="M207" s="54">
        <v>1</v>
      </c>
      <c r="N207" s="54">
        <v>0</v>
      </c>
      <c r="O207" s="54">
        <v>0</v>
      </c>
      <c r="P207" s="52" t="s">
        <v>80</v>
      </c>
      <c r="Q207" s="52" t="s">
        <v>73</v>
      </c>
      <c r="R207" s="52"/>
      <c r="S207" s="52" t="s">
        <v>84</v>
      </c>
    </row>
    <row r="208" spans="1:19">
      <c r="A208" s="50">
        <f t="shared" si="16"/>
        <v>2014</v>
      </c>
      <c r="B208" s="50">
        <f t="shared" si="17"/>
        <v>7</v>
      </c>
      <c r="C208" s="50">
        <f t="shared" si="18"/>
        <v>25</v>
      </c>
      <c r="D208" s="18">
        <f t="shared" si="19"/>
        <v>0.54900000000000004</v>
      </c>
      <c r="E208" s="50">
        <f t="shared" si="19"/>
        <v>1</v>
      </c>
      <c r="F208" s="13">
        <f t="shared" si="20"/>
        <v>1.0889256198347108</v>
      </c>
      <c r="G208" s="13"/>
      <c r="K208" s="53">
        <v>41845</v>
      </c>
      <c r="L208" s="52">
        <v>0.54900000000000004</v>
      </c>
      <c r="M208" s="54">
        <v>1</v>
      </c>
      <c r="N208" s="54">
        <v>0</v>
      </c>
      <c r="O208" s="54">
        <v>0</v>
      </c>
      <c r="P208" s="52" t="s">
        <v>80</v>
      </c>
      <c r="Q208" s="52" t="s">
        <v>73</v>
      </c>
      <c r="R208" s="52"/>
      <c r="S208" s="52" t="s">
        <v>84</v>
      </c>
    </row>
    <row r="209" spans="1:19">
      <c r="A209" s="50">
        <f t="shared" si="16"/>
        <v>2014</v>
      </c>
      <c r="B209" s="50">
        <f t="shared" si="17"/>
        <v>7</v>
      </c>
      <c r="C209" s="50">
        <f t="shared" si="18"/>
        <v>26</v>
      </c>
      <c r="D209" s="18">
        <f t="shared" si="19"/>
        <v>0.54100000000000004</v>
      </c>
      <c r="E209" s="50">
        <f t="shared" si="19"/>
        <v>1</v>
      </c>
      <c r="F209" s="13">
        <f t="shared" si="20"/>
        <v>1.0730578512396696</v>
      </c>
      <c r="G209" s="13"/>
      <c r="K209" s="53">
        <v>41846</v>
      </c>
      <c r="L209" s="52">
        <v>0.54100000000000004</v>
      </c>
      <c r="M209" s="54">
        <v>1</v>
      </c>
      <c r="N209" s="54">
        <v>0</v>
      </c>
      <c r="O209" s="54">
        <v>0</v>
      </c>
      <c r="P209" s="52" t="s">
        <v>80</v>
      </c>
      <c r="Q209" s="52" t="s">
        <v>73</v>
      </c>
      <c r="R209" s="52"/>
      <c r="S209" s="52" t="s">
        <v>84</v>
      </c>
    </row>
    <row r="210" spans="1:19">
      <c r="A210" s="50">
        <f t="shared" si="16"/>
        <v>2014</v>
      </c>
      <c r="B210" s="50">
        <f t="shared" si="17"/>
        <v>7</v>
      </c>
      <c r="C210" s="50">
        <f t="shared" si="18"/>
        <v>27</v>
      </c>
      <c r="D210" s="18">
        <f t="shared" si="19"/>
        <v>0.53300000000000003</v>
      </c>
      <c r="E210" s="50">
        <f t="shared" si="19"/>
        <v>1</v>
      </c>
      <c r="F210" s="13">
        <f t="shared" si="20"/>
        <v>1.0571900826446281</v>
      </c>
      <c r="G210" s="13"/>
      <c r="K210" s="53">
        <v>41847</v>
      </c>
      <c r="L210" s="52">
        <v>0.53300000000000003</v>
      </c>
      <c r="M210" s="54">
        <v>1</v>
      </c>
      <c r="N210" s="54">
        <v>0</v>
      </c>
      <c r="O210" s="54">
        <v>0</v>
      </c>
      <c r="P210" s="52" t="s">
        <v>80</v>
      </c>
      <c r="Q210" s="52" t="s">
        <v>73</v>
      </c>
      <c r="R210" s="52"/>
      <c r="S210" s="52" t="s">
        <v>84</v>
      </c>
    </row>
    <row r="211" spans="1:19">
      <c r="A211" s="50">
        <f t="shared" si="16"/>
        <v>2014</v>
      </c>
      <c r="B211" s="50">
        <f t="shared" si="17"/>
        <v>7</v>
      </c>
      <c r="C211" s="50">
        <f t="shared" si="18"/>
        <v>28</v>
      </c>
      <c r="D211" s="18">
        <f t="shared" si="19"/>
        <v>0.52500000000000002</v>
      </c>
      <c r="E211" s="50">
        <f t="shared" si="19"/>
        <v>1</v>
      </c>
      <c r="F211" s="13">
        <f t="shared" si="20"/>
        <v>1.0413223140495869</v>
      </c>
      <c r="G211" s="13"/>
      <c r="K211" s="53">
        <v>41848</v>
      </c>
      <c r="L211" s="52">
        <v>0.52500000000000002</v>
      </c>
      <c r="M211" s="54">
        <v>1</v>
      </c>
      <c r="N211" s="54">
        <v>0</v>
      </c>
      <c r="O211" s="54">
        <v>0</v>
      </c>
      <c r="P211" s="52" t="s">
        <v>80</v>
      </c>
      <c r="Q211" s="52" t="s">
        <v>73</v>
      </c>
      <c r="R211" s="52"/>
      <c r="S211" s="52" t="s">
        <v>84</v>
      </c>
    </row>
    <row r="212" spans="1:19">
      <c r="A212" s="50">
        <f t="shared" si="16"/>
        <v>2014</v>
      </c>
      <c r="B212" s="50">
        <f t="shared" si="17"/>
        <v>7</v>
      </c>
      <c r="C212" s="50">
        <f t="shared" si="18"/>
        <v>29</v>
      </c>
      <c r="D212" s="18">
        <f t="shared" si="19"/>
        <v>0.51700000000000002</v>
      </c>
      <c r="E212" s="50">
        <f t="shared" si="19"/>
        <v>1</v>
      </c>
      <c r="F212" s="13">
        <f t="shared" si="20"/>
        <v>1.0254545454545456</v>
      </c>
      <c r="G212" s="13"/>
      <c r="K212" s="53">
        <v>41849</v>
      </c>
      <c r="L212" s="52">
        <v>0.51700000000000002</v>
      </c>
      <c r="M212" s="54">
        <v>1</v>
      </c>
      <c r="N212" s="54">
        <v>0</v>
      </c>
      <c r="O212" s="54">
        <v>0</v>
      </c>
      <c r="P212" s="52" t="s">
        <v>80</v>
      </c>
      <c r="Q212" s="52" t="s">
        <v>73</v>
      </c>
      <c r="R212" s="52"/>
      <c r="S212" s="52" t="s">
        <v>84</v>
      </c>
    </row>
    <row r="213" spans="1:19">
      <c r="A213" s="50">
        <f t="shared" si="16"/>
        <v>2014</v>
      </c>
      <c r="B213" s="50">
        <f t="shared" si="17"/>
        <v>7</v>
      </c>
      <c r="C213" s="50">
        <f t="shared" si="18"/>
        <v>30</v>
      </c>
      <c r="D213" s="18">
        <f t="shared" si="19"/>
        <v>0.50900000000000001</v>
      </c>
      <c r="E213" s="50">
        <f t="shared" si="19"/>
        <v>1</v>
      </c>
      <c r="F213" s="13">
        <f t="shared" si="20"/>
        <v>1.0095867768595042</v>
      </c>
      <c r="G213" s="13"/>
      <c r="K213" s="53">
        <v>41850</v>
      </c>
      <c r="L213" s="52">
        <v>0.50900000000000001</v>
      </c>
      <c r="M213" s="54">
        <v>1</v>
      </c>
      <c r="N213" s="54">
        <v>0</v>
      </c>
      <c r="O213" s="54">
        <v>0</v>
      </c>
      <c r="P213" s="52" t="s">
        <v>80</v>
      </c>
      <c r="Q213" s="52" t="s">
        <v>73</v>
      </c>
      <c r="R213" s="52"/>
      <c r="S213" s="52" t="s">
        <v>84</v>
      </c>
    </row>
    <row r="214" spans="1:19">
      <c r="A214" s="50">
        <f t="shared" si="16"/>
        <v>2014</v>
      </c>
      <c r="B214" s="50">
        <f t="shared" si="17"/>
        <v>7</v>
      </c>
      <c r="C214" s="50">
        <f t="shared" si="18"/>
        <v>31</v>
      </c>
      <c r="D214" s="18">
        <f t="shared" si="19"/>
        <v>0.5</v>
      </c>
      <c r="E214" s="50">
        <f t="shared" si="19"/>
        <v>1</v>
      </c>
      <c r="F214" s="13">
        <f t="shared" si="20"/>
        <v>0.99173553719008267</v>
      </c>
      <c r="G214" s="13"/>
      <c r="K214" s="53">
        <v>41851</v>
      </c>
      <c r="L214" s="52">
        <v>0.5</v>
      </c>
      <c r="M214" s="54">
        <v>1</v>
      </c>
      <c r="N214" s="54">
        <v>0</v>
      </c>
      <c r="O214" s="54">
        <v>0</v>
      </c>
      <c r="P214" s="52" t="s">
        <v>80</v>
      </c>
      <c r="Q214" s="52" t="s">
        <v>73</v>
      </c>
      <c r="R214" s="52"/>
      <c r="S214" s="52" t="s">
        <v>84</v>
      </c>
    </row>
    <row r="215" spans="1:19">
      <c r="A215" s="50">
        <f t="shared" si="16"/>
        <v>2014</v>
      </c>
      <c r="B215" s="50">
        <f t="shared" si="17"/>
        <v>8</v>
      </c>
      <c r="C215" s="50">
        <f t="shared" si="18"/>
        <v>1</v>
      </c>
      <c r="D215" s="18">
        <f t="shared" si="19"/>
        <v>0.49299999999999999</v>
      </c>
      <c r="E215" s="50">
        <f t="shared" si="19"/>
        <v>1</v>
      </c>
      <c r="F215" s="13">
        <f t="shared" si="20"/>
        <v>0.97785123966942156</v>
      </c>
      <c r="G215" s="13"/>
      <c r="K215" s="53">
        <v>41852</v>
      </c>
      <c r="L215" s="52">
        <v>0.49299999999999999</v>
      </c>
      <c r="M215" s="54">
        <v>1</v>
      </c>
      <c r="N215" s="54">
        <v>0</v>
      </c>
      <c r="O215" s="54">
        <v>0</v>
      </c>
      <c r="P215" s="52" t="s">
        <v>80</v>
      </c>
      <c r="Q215" s="52" t="s">
        <v>73</v>
      </c>
      <c r="R215" s="52"/>
      <c r="S215" s="52" t="s">
        <v>84</v>
      </c>
    </row>
    <row r="216" spans="1:19">
      <c r="A216" s="50">
        <f t="shared" si="16"/>
        <v>2014</v>
      </c>
      <c r="B216" s="50">
        <f t="shared" si="17"/>
        <v>8</v>
      </c>
      <c r="C216" s="50">
        <f t="shared" si="18"/>
        <v>2</v>
      </c>
      <c r="D216" s="18">
        <f t="shared" si="19"/>
        <v>0.48499999999999999</v>
      </c>
      <c r="E216" s="50">
        <f t="shared" si="19"/>
        <v>1</v>
      </c>
      <c r="F216" s="13">
        <f t="shared" si="20"/>
        <v>0.9619834710743802</v>
      </c>
      <c r="G216" s="13"/>
      <c r="K216" s="53">
        <v>41853</v>
      </c>
      <c r="L216" s="52">
        <v>0.48499999999999999</v>
      </c>
      <c r="M216" s="54">
        <v>1</v>
      </c>
      <c r="N216" s="54">
        <v>0</v>
      </c>
      <c r="O216" s="54">
        <v>0</v>
      </c>
      <c r="P216" s="52" t="s">
        <v>80</v>
      </c>
      <c r="Q216" s="52" t="s">
        <v>73</v>
      </c>
      <c r="R216" s="52"/>
      <c r="S216" s="52" t="s">
        <v>84</v>
      </c>
    </row>
    <row r="217" spans="1:19">
      <c r="A217" s="50">
        <f t="shared" si="16"/>
        <v>2014</v>
      </c>
      <c r="B217" s="50">
        <f t="shared" si="17"/>
        <v>8</v>
      </c>
      <c r="C217" s="50">
        <f t="shared" si="18"/>
        <v>3</v>
      </c>
      <c r="D217" s="18">
        <f t="shared" si="19"/>
        <v>0.47699999999999998</v>
      </c>
      <c r="E217" s="50">
        <f t="shared" si="19"/>
        <v>1</v>
      </c>
      <c r="F217" s="13">
        <f t="shared" si="20"/>
        <v>0.94611570247933885</v>
      </c>
      <c r="G217" s="13"/>
      <c r="K217" s="53">
        <v>41854</v>
      </c>
      <c r="L217" s="52">
        <v>0.47699999999999998</v>
      </c>
      <c r="M217" s="54">
        <v>1</v>
      </c>
      <c r="N217" s="54">
        <v>0</v>
      </c>
      <c r="O217" s="54">
        <v>0</v>
      </c>
      <c r="P217" s="52" t="s">
        <v>80</v>
      </c>
      <c r="Q217" s="52" t="s">
        <v>73</v>
      </c>
      <c r="R217" s="52"/>
      <c r="S217" s="52" t="s">
        <v>84</v>
      </c>
    </row>
    <row r="218" spans="1:19">
      <c r="A218" s="50">
        <f t="shared" si="16"/>
        <v>2014</v>
      </c>
      <c r="B218" s="50">
        <f t="shared" si="17"/>
        <v>8</v>
      </c>
      <c r="C218" s="50">
        <f t="shared" si="18"/>
        <v>4</v>
      </c>
      <c r="D218" s="18">
        <f t="shared" si="19"/>
        <v>0.46899999999999997</v>
      </c>
      <c r="E218" s="50">
        <f t="shared" si="19"/>
        <v>1</v>
      </c>
      <c r="F218" s="13">
        <f t="shared" si="20"/>
        <v>0.9302479338842975</v>
      </c>
      <c r="G218" s="13"/>
      <c r="K218" s="53">
        <v>41855</v>
      </c>
      <c r="L218" s="52">
        <v>0.46899999999999997</v>
      </c>
      <c r="M218" s="54">
        <v>1</v>
      </c>
      <c r="N218" s="54">
        <v>0</v>
      </c>
      <c r="O218" s="54">
        <v>0</v>
      </c>
      <c r="P218" s="52" t="s">
        <v>80</v>
      </c>
      <c r="Q218" s="52" t="s">
        <v>73</v>
      </c>
      <c r="R218" s="52"/>
      <c r="S218" s="52" t="s">
        <v>84</v>
      </c>
    </row>
    <row r="219" spans="1:19">
      <c r="A219" s="50">
        <f t="shared" si="16"/>
        <v>2014</v>
      </c>
      <c r="B219" s="50">
        <f t="shared" si="17"/>
        <v>8</v>
      </c>
      <c r="C219" s="50">
        <f t="shared" si="18"/>
        <v>5</v>
      </c>
      <c r="D219" s="18">
        <f t="shared" si="19"/>
        <v>0.46200000000000002</v>
      </c>
      <c r="E219" s="50">
        <f t="shared" si="19"/>
        <v>1</v>
      </c>
      <c r="F219" s="13">
        <f t="shared" si="20"/>
        <v>0.91636363636363638</v>
      </c>
      <c r="G219" s="13"/>
      <c r="K219" s="53">
        <v>41856</v>
      </c>
      <c r="L219" s="52">
        <v>0.46200000000000002</v>
      </c>
      <c r="M219" s="54">
        <v>1</v>
      </c>
      <c r="N219" s="54">
        <v>0</v>
      </c>
      <c r="O219" s="54">
        <v>0</v>
      </c>
      <c r="P219" s="52" t="s">
        <v>80</v>
      </c>
      <c r="Q219" s="52" t="s">
        <v>73</v>
      </c>
      <c r="R219" s="52"/>
      <c r="S219" s="52" t="s">
        <v>84</v>
      </c>
    </row>
    <row r="220" spans="1:19">
      <c r="A220" s="50">
        <f t="shared" si="16"/>
        <v>2014</v>
      </c>
      <c r="B220" s="50">
        <f t="shared" si="17"/>
        <v>8</v>
      </c>
      <c r="C220" s="50">
        <f t="shared" si="18"/>
        <v>6</v>
      </c>
      <c r="D220" s="18">
        <f t="shared" si="19"/>
        <v>0.45400000000000001</v>
      </c>
      <c r="E220" s="50">
        <f t="shared" si="19"/>
        <v>1</v>
      </c>
      <c r="F220" s="13">
        <f t="shared" si="20"/>
        <v>0.90049586776859514</v>
      </c>
      <c r="G220" s="13"/>
      <c r="K220" s="53">
        <v>41857</v>
      </c>
      <c r="L220" s="52">
        <v>0.45400000000000001</v>
      </c>
      <c r="M220" s="54">
        <v>1</v>
      </c>
      <c r="N220" s="54">
        <v>0</v>
      </c>
      <c r="O220" s="54">
        <v>0</v>
      </c>
      <c r="P220" s="52" t="s">
        <v>80</v>
      </c>
      <c r="Q220" s="52" t="s">
        <v>73</v>
      </c>
      <c r="R220" s="52"/>
      <c r="S220" s="52" t="s">
        <v>84</v>
      </c>
    </row>
    <row r="221" spans="1:19">
      <c r="A221" s="50">
        <f t="shared" si="16"/>
        <v>2014</v>
      </c>
      <c r="B221" s="50">
        <f t="shared" si="17"/>
        <v>8</v>
      </c>
      <c r="C221" s="50">
        <f t="shared" si="18"/>
        <v>7</v>
      </c>
      <c r="D221" s="18">
        <f t="shared" si="19"/>
        <v>0.44600000000000001</v>
      </c>
      <c r="E221" s="50">
        <f t="shared" si="19"/>
        <v>1</v>
      </c>
      <c r="F221" s="13">
        <f t="shared" si="20"/>
        <v>0.88462809917355378</v>
      </c>
      <c r="G221" s="13"/>
      <c r="K221" s="53">
        <v>41858</v>
      </c>
      <c r="L221" s="52">
        <v>0.44600000000000001</v>
      </c>
      <c r="M221" s="54">
        <v>1</v>
      </c>
      <c r="N221" s="54">
        <v>0</v>
      </c>
      <c r="O221" s="54">
        <v>0</v>
      </c>
      <c r="P221" s="52" t="s">
        <v>80</v>
      </c>
      <c r="Q221" s="52" t="s">
        <v>73</v>
      </c>
      <c r="R221" s="52"/>
      <c r="S221" s="52" t="s">
        <v>84</v>
      </c>
    </row>
    <row r="222" spans="1:19">
      <c r="A222" s="50">
        <f t="shared" si="16"/>
        <v>2014</v>
      </c>
      <c r="B222" s="50">
        <f t="shared" si="17"/>
        <v>8</v>
      </c>
      <c r="C222" s="50">
        <f t="shared" si="18"/>
        <v>8</v>
      </c>
      <c r="D222" s="18">
        <f t="shared" si="19"/>
        <v>0.438</v>
      </c>
      <c r="E222" s="50">
        <f t="shared" si="19"/>
        <v>1</v>
      </c>
      <c r="F222" s="13">
        <f t="shared" si="20"/>
        <v>0.86876033057851243</v>
      </c>
      <c r="G222" s="13"/>
      <c r="K222" s="53">
        <v>41859</v>
      </c>
      <c r="L222" s="52">
        <v>0.438</v>
      </c>
      <c r="M222" s="54">
        <v>1</v>
      </c>
      <c r="N222" s="54">
        <v>0</v>
      </c>
      <c r="O222" s="54">
        <v>0</v>
      </c>
      <c r="P222" s="52" t="s">
        <v>80</v>
      </c>
      <c r="Q222" s="52" t="s">
        <v>73</v>
      </c>
      <c r="R222" s="52"/>
      <c r="S222" s="52" t="s">
        <v>84</v>
      </c>
    </row>
    <row r="223" spans="1:19">
      <c r="A223" s="50">
        <f t="shared" si="16"/>
        <v>2014</v>
      </c>
      <c r="B223" s="50">
        <f t="shared" si="17"/>
        <v>8</v>
      </c>
      <c r="C223" s="50">
        <f t="shared" si="18"/>
        <v>9</v>
      </c>
      <c r="D223" s="18">
        <f t="shared" si="19"/>
        <v>0.43</v>
      </c>
      <c r="E223" s="50">
        <f t="shared" si="19"/>
        <v>1</v>
      </c>
      <c r="F223" s="13">
        <f t="shared" si="20"/>
        <v>0.85289256198347108</v>
      </c>
      <c r="G223" s="13"/>
      <c r="K223" s="53">
        <v>41860</v>
      </c>
      <c r="L223" s="52">
        <v>0.43</v>
      </c>
      <c r="M223" s="54">
        <v>1</v>
      </c>
      <c r="N223" s="54">
        <v>0</v>
      </c>
      <c r="O223" s="54">
        <v>0</v>
      </c>
      <c r="P223" s="52" t="s">
        <v>80</v>
      </c>
      <c r="Q223" s="52" t="s">
        <v>73</v>
      </c>
      <c r="R223" s="52"/>
      <c r="S223" s="52" t="s">
        <v>84</v>
      </c>
    </row>
    <row r="224" spans="1:19">
      <c r="A224" s="50">
        <f t="shared" si="16"/>
        <v>2014</v>
      </c>
      <c r="B224" s="50">
        <f t="shared" si="17"/>
        <v>8</v>
      </c>
      <c r="C224" s="50">
        <f t="shared" si="18"/>
        <v>10</v>
      </c>
      <c r="D224" s="18">
        <f t="shared" si="19"/>
        <v>0.42199999999999999</v>
      </c>
      <c r="E224" s="50">
        <f t="shared" si="19"/>
        <v>1</v>
      </c>
      <c r="F224" s="13">
        <f t="shared" si="20"/>
        <v>0.83702479338842972</v>
      </c>
      <c r="G224" s="13"/>
      <c r="K224" s="53">
        <v>41861</v>
      </c>
      <c r="L224" s="52">
        <v>0.42199999999999999</v>
      </c>
      <c r="M224" s="54">
        <v>1</v>
      </c>
      <c r="N224" s="54">
        <v>0</v>
      </c>
      <c r="O224" s="54">
        <v>0</v>
      </c>
      <c r="P224" s="52" t="s">
        <v>80</v>
      </c>
      <c r="Q224" s="52" t="s">
        <v>73</v>
      </c>
      <c r="R224" s="52"/>
      <c r="S224" s="52" t="s">
        <v>84</v>
      </c>
    </row>
    <row r="225" spans="1:19">
      <c r="A225" s="50">
        <f t="shared" si="16"/>
        <v>2014</v>
      </c>
      <c r="B225" s="50">
        <f t="shared" si="17"/>
        <v>8</v>
      </c>
      <c r="C225" s="50">
        <f t="shared" si="18"/>
        <v>11</v>
      </c>
      <c r="D225" s="18">
        <f t="shared" si="19"/>
        <v>0.41399999999999998</v>
      </c>
      <c r="E225" s="50">
        <f t="shared" si="19"/>
        <v>1</v>
      </c>
      <c r="F225" s="13">
        <f t="shared" si="20"/>
        <v>0.82115702479338837</v>
      </c>
      <c r="G225" s="13"/>
      <c r="K225" s="53">
        <v>41862</v>
      </c>
      <c r="L225" s="52">
        <v>0.41399999999999998</v>
      </c>
      <c r="M225" s="54">
        <v>1</v>
      </c>
      <c r="N225" s="54">
        <v>0</v>
      </c>
      <c r="O225" s="54">
        <v>0</v>
      </c>
      <c r="P225" s="52" t="s">
        <v>80</v>
      </c>
      <c r="Q225" s="52" t="s">
        <v>73</v>
      </c>
      <c r="R225" s="52"/>
      <c r="S225" s="52" t="s">
        <v>84</v>
      </c>
    </row>
    <row r="226" spans="1:19">
      <c r="A226" s="50">
        <f t="shared" si="16"/>
        <v>2014</v>
      </c>
      <c r="B226" s="50">
        <f t="shared" si="17"/>
        <v>8</v>
      </c>
      <c r="C226" s="50">
        <f t="shared" si="18"/>
        <v>12</v>
      </c>
      <c r="D226" s="18">
        <f t="shared" si="19"/>
        <v>0.40600000000000003</v>
      </c>
      <c r="E226" s="50">
        <f t="shared" si="19"/>
        <v>1</v>
      </c>
      <c r="F226" s="13">
        <f t="shared" si="20"/>
        <v>0.80528925619834724</v>
      </c>
      <c r="G226" s="13"/>
      <c r="K226" s="53">
        <v>41863</v>
      </c>
      <c r="L226" s="52">
        <v>0.40600000000000003</v>
      </c>
      <c r="M226" s="54">
        <v>1</v>
      </c>
      <c r="N226" s="54">
        <v>0</v>
      </c>
      <c r="O226" s="54">
        <v>0</v>
      </c>
      <c r="P226" s="52" t="s">
        <v>80</v>
      </c>
      <c r="Q226" s="52" t="s">
        <v>73</v>
      </c>
      <c r="R226" s="52"/>
      <c r="S226" s="52" t="s">
        <v>84</v>
      </c>
    </row>
    <row r="227" spans="1:19">
      <c r="A227" s="50">
        <f t="shared" si="16"/>
        <v>2014</v>
      </c>
      <c r="B227" s="50">
        <f t="shared" si="17"/>
        <v>8</v>
      </c>
      <c r="C227" s="50">
        <f t="shared" si="18"/>
        <v>13</v>
      </c>
      <c r="D227" s="18">
        <f t="shared" si="19"/>
        <v>0.39800000000000002</v>
      </c>
      <c r="E227" s="50">
        <f t="shared" si="19"/>
        <v>1</v>
      </c>
      <c r="F227" s="13">
        <f t="shared" si="20"/>
        <v>0.78942148760330588</v>
      </c>
      <c r="G227" s="13"/>
      <c r="K227" s="53">
        <v>41864</v>
      </c>
      <c r="L227" s="52">
        <v>0.39800000000000002</v>
      </c>
      <c r="M227" s="54">
        <v>1</v>
      </c>
      <c r="N227" s="54">
        <v>0</v>
      </c>
      <c r="O227" s="54">
        <v>0</v>
      </c>
      <c r="P227" s="52" t="s">
        <v>80</v>
      </c>
      <c r="Q227" s="52" t="s">
        <v>73</v>
      </c>
      <c r="R227" s="52"/>
      <c r="S227" s="52" t="s">
        <v>84</v>
      </c>
    </row>
    <row r="228" spans="1:19">
      <c r="A228" s="50">
        <f t="shared" si="16"/>
        <v>2014</v>
      </c>
      <c r="B228" s="50">
        <f t="shared" si="17"/>
        <v>8</v>
      </c>
      <c r="C228" s="50">
        <f t="shared" si="18"/>
        <v>14</v>
      </c>
      <c r="D228" s="18">
        <f t="shared" si="19"/>
        <v>0.38800000000000001</v>
      </c>
      <c r="E228" s="50">
        <f t="shared" si="19"/>
        <v>1</v>
      </c>
      <c r="F228" s="13">
        <f t="shared" si="20"/>
        <v>0.76958677685950416</v>
      </c>
      <c r="G228" s="13"/>
      <c r="K228" s="53">
        <v>41865</v>
      </c>
      <c r="L228" s="52">
        <v>0.38800000000000001</v>
      </c>
      <c r="M228" s="54">
        <v>1</v>
      </c>
      <c r="N228" s="54">
        <v>0</v>
      </c>
      <c r="O228" s="54">
        <v>0</v>
      </c>
      <c r="P228" s="52" t="s">
        <v>80</v>
      </c>
      <c r="Q228" s="52" t="s">
        <v>73</v>
      </c>
      <c r="R228" s="52"/>
      <c r="S228" s="52" t="s">
        <v>84</v>
      </c>
    </row>
    <row r="229" spans="1:19">
      <c r="A229" s="50">
        <f t="shared" si="16"/>
        <v>2014</v>
      </c>
      <c r="B229" s="50">
        <f t="shared" si="17"/>
        <v>8</v>
      </c>
      <c r="C229" s="50">
        <f t="shared" si="18"/>
        <v>15</v>
      </c>
      <c r="D229" s="18">
        <f t="shared" si="19"/>
        <v>0.35699999999999998</v>
      </c>
      <c r="E229" s="50">
        <f t="shared" si="19"/>
        <v>1</v>
      </c>
      <c r="F229" s="13">
        <f t="shared" si="20"/>
        <v>0.70809917355371899</v>
      </c>
      <c r="G229" s="13"/>
      <c r="K229" s="53">
        <v>41866</v>
      </c>
      <c r="L229" s="52">
        <v>0.35699999999999998</v>
      </c>
      <c r="M229" s="54">
        <v>1</v>
      </c>
      <c r="N229" s="54">
        <v>0</v>
      </c>
      <c r="O229" s="54">
        <v>0</v>
      </c>
      <c r="P229" s="52" t="s">
        <v>72</v>
      </c>
      <c r="Q229" s="52" t="s">
        <v>73</v>
      </c>
      <c r="R229" s="52"/>
      <c r="S229" s="52" t="s">
        <v>84</v>
      </c>
    </row>
    <row r="230" spans="1:19">
      <c r="A230" s="50">
        <f t="shared" si="16"/>
        <v>2014</v>
      </c>
      <c r="B230" s="50">
        <f t="shared" si="17"/>
        <v>8</v>
      </c>
      <c r="C230" s="50">
        <f t="shared" si="18"/>
        <v>16</v>
      </c>
      <c r="D230" s="18">
        <f t="shared" si="19"/>
        <v>0.35199999999999998</v>
      </c>
      <c r="E230" s="50">
        <f t="shared" si="19"/>
        <v>1</v>
      </c>
      <c r="F230" s="13">
        <f t="shared" si="20"/>
        <v>0.69818181818181813</v>
      </c>
      <c r="G230" s="13"/>
      <c r="K230" s="53">
        <v>41867</v>
      </c>
      <c r="L230" s="52">
        <v>0.35199999999999998</v>
      </c>
      <c r="M230" s="54">
        <v>1</v>
      </c>
      <c r="N230" s="54">
        <v>0</v>
      </c>
      <c r="O230" s="54">
        <v>0</v>
      </c>
      <c r="P230" s="52" t="s">
        <v>72</v>
      </c>
      <c r="Q230" s="52" t="s">
        <v>73</v>
      </c>
      <c r="R230" s="52"/>
      <c r="S230" s="52"/>
    </row>
    <row r="231" spans="1:19">
      <c r="A231" s="50">
        <f t="shared" si="16"/>
        <v>2014</v>
      </c>
      <c r="B231" s="50">
        <f t="shared" si="17"/>
        <v>8</v>
      </c>
      <c r="C231" s="50">
        <f t="shared" si="18"/>
        <v>17</v>
      </c>
      <c r="D231" s="18">
        <f t="shared" si="19"/>
        <v>0.33</v>
      </c>
      <c r="E231" s="50">
        <f t="shared" si="19"/>
        <v>1</v>
      </c>
      <c r="F231" s="13">
        <f t="shared" si="20"/>
        <v>0.65454545454545454</v>
      </c>
      <c r="G231" s="13"/>
      <c r="K231" s="53">
        <v>41868</v>
      </c>
      <c r="L231" s="52">
        <v>0.33</v>
      </c>
      <c r="M231" s="54">
        <v>1</v>
      </c>
      <c r="N231" s="54">
        <v>0</v>
      </c>
      <c r="O231" s="54">
        <v>0</v>
      </c>
      <c r="P231" s="52" t="s">
        <v>72</v>
      </c>
      <c r="Q231" s="52" t="s">
        <v>73</v>
      </c>
      <c r="R231" s="52"/>
      <c r="S231" s="52"/>
    </row>
    <row r="232" spans="1:19">
      <c r="A232" s="50">
        <f t="shared" si="16"/>
        <v>2014</v>
      </c>
      <c r="B232" s="50">
        <f t="shared" si="17"/>
        <v>8</v>
      </c>
      <c r="C232" s="50">
        <f t="shared" si="18"/>
        <v>18</v>
      </c>
      <c r="D232" s="18">
        <f t="shared" si="19"/>
        <v>0.316</v>
      </c>
      <c r="E232" s="50">
        <f t="shared" si="19"/>
        <v>1</v>
      </c>
      <c r="F232" s="13">
        <f t="shared" si="20"/>
        <v>0.6267768595041322</v>
      </c>
      <c r="G232" s="13"/>
      <c r="K232" s="53">
        <v>41869</v>
      </c>
      <c r="L232" s="52">
        <v>0.316</v>
      </c>
      <c r="M232" s="54">
        <v>1</v>
      </c>
      <c r="N232" s="54">
        <v>0</v>
      </c>
      <c r="O232" s="54">
        <v>0</v>
      </c>
      <c r="P232" s="52" t="s">
        <v>72</v>
      </c>
      <c r="Q232" s="52" t="s">
        <v>73</v>
      </c>
      <c r="R232" s="52"/>
      <c r="S232" s="52"/>
    </row>
    <row r="233" spans="1:19">
      <c r="A233" s="50">
        <f t="shared" si="16"/>
        <v>2014</v>
      </c>
      <c r="B233" s="50">
        <f t="shared" si="17"/>
        <v>8</v>
      </c>
      <c r="C233" s="50">
        <f t="shared" si="18"/>
        <v>19</v>
      </c>
      <c r="D233" s="18">
        <f t="shared" si="19"/>
        <v>0.314</v>
      </c>
      <c r="E233" s="50">
        <f t="shared" si="19"/>
        <v>1</v>
      </c>
      <c r="F233" s="13">
        <f t="shared" si="20"/>
        <v>0.62280991735537194</v>
      </c>
      <c r="G233" s="13"/>
      <c r="K233" s="53">
        <v>41870</v>
      </c>
      <c r="L233" s="52">
        <v>0.314</v>
      </c>
      <c r="M233" s="54">
        <v>1</v>
      </c>
      <c r="N233" s="54">
        <v>0</v>
      </c>
      <c r="O233" s="54">
        <v>0</v>
      </c>
      <c r="P233" s="52" t="s">
        <v>72</v>
      </c>
      <c r="Q233" s="52" t="s">
        <v>73</v>
      </c>
      <c r="R233" s="52"/>
      <c r="S233" s="52"/>
    </row>
    <row r="234" spans="1:19">
      <c r="A234" s="50">
        <f t="shared" si="16"/>
        <v>2014</v>
      </c>
      <c r="B234" s="50">
        <f t="shared" si="17"/>
        <v>8</v>
      </c>
      <c r="C234" s="50">
        <f t="shared" si="18"/>
        <v>20</v>
      </c>
      <c r="D234" s="18">
        <f t="shared" si="19"/>
        <v>0.28100000000000003</v>
      </c>
      <c r="E234" s="50">
        <f t="shared" si="19"/>
        <v>1</v>
      </c>
      <c r="F234" s="13">
        <f t="shared" si="20"/>
        <v>0.55735537190082651</v>
      </c>
      <c r="G234" s="13"/>
      <c r="K234" s="53">
        <v>41871</v>
      </c>
      <c r="L234" s="52">
        <v>0.28100000000000003</v>
      </c>
      <c r="M234" s="54">
        <v>1</v>
      </c>
      <c r="N234" s="54">
        <v>0</v>
      </c>
      <c r="O234" s="54">
        <v>0</v>
      </c>
      <c r="P234" s="52" t="s">
        <v>72</v>
      </c>
      <c r="Q234" s="52" t="s">
        <v>73</v>
      </c>
      <c r="R234" s="52"/>
      <c r="S234" s="52"/>
    </row>
    <row r="235" spans="1:19">
      <c r="A235" s="50">
        <f t="shared" si="16"/>
        <v>2014</v>
      </c>
      <c r="B235" s="50">
        <f t="shared" si="17"/>
        <v>8</v>
      </c>
      <c r="C235" s="50">
        <f t="shared" si="18"/>
        <v>21</v>
      </c>
      <c r="D235" s="18">
        <f t="shared" si="19"/>
        <v>0.27500000000000002</v>
      </c>
      <c r="E235" s="50">
        <f t="shared" si="19"/>
        <v>1</v>
      </c>
      <c r="F235" s="13">
        <f t="shared" si="20"/>
        <v>0.54545454545454553</v>
      </c>
      <c r="G235" s="13"/>
      <c r="K235" s="53">
        <v>41872</v>
      </c>
      <c r="L235" s="52">
        <v>0.27500000000000002</v>
      </c>
      <c r="M235" s="54">
        <v>1</v>
      </c>
      <c r="N235" s="54">
        <v>0</v>
      </c>
      <c r="O235" s="54">
        <v>0</v>
      </c>
      <c r="P235" s="52" t="s">
        <v>72</v>
      </c>
      <c r="Q235" s="52" t="s">
        <v>73</v>
      </c>
      <c r="R235" s="52"/>
      <c r="S235" s="52"/>
    </row>
    <row r="236" spans="1:19">
      <c r="A236" s="50">
        <f t="shared" si="16"/>
        <v>2014</v>
      </c>
      <c r="B236" s="50">
        <f t="shared" si="17"/>
        <v>8</v>
      </c>
      <c r="C236" s="50">
        <f t="shared" si="18"/>
        <v>22</v>
      </c>
      <c r="D236" s="18">
        <f t="shared" si="19"/>
        <v>0.28399999999999997</v>
      </c>
      <c r="E236" s="50">
        <f t="shared" si="19"/>
        <v>1</v>
      </c>
      <c r="F236" s="13">
        <f t="shared" si="20"/>
        <v>0.5633057851239669</v>
      </c>
      <c r="G236" s="13"/>
      <c r="K236" s="53">
        <v>41873</v>
      </c>
      <c r="L236" s="52">
        <v>0.28399999999999997</v>
      </c>
      <c r="M236" s="54">
        <v>1</v>
      </c>
      <c r="N236" s="54">
        <v>0</v>
      </c>
      <c r="O236" s="54">
        <v>0</v>
      </c>
      <c r="P236" s="52" t="s">
        <v>72</v>
      </c>
      <c r="Q236" s="52" t="s">
        <v>73</v>
      </c>
      <c r="R236" s="52"/>
      <c r="S236" s="52"/>
    </row>
    <row r="237" spans="1:19">
      <c r="A237" s="50">
        <f t="shared" si="16"/>
        <v>2014</v>
      </c>
      <c r="B237" s="50">
        <f t="shared" si="17"/>
        <v>8</v>
      </c>
      <c r="C237" s="50">
        <f t="shared" si="18"/>
        <v>23</v>
      </c>
      <c r="D237" s="18">
        <f t="shared" si="19"/>
        <v>0.4</v>
      </c>
      <c r="E237" s="50">
        <f t="shared" si="19"/>
        <v>1</v>
      </c>
      <c r="F237" s="13">
        <f t="shared" si="20"/>
        <v>0.79338842975206614</v>
      </c>
      <c r="G237" s="13"/>
      <c r="K237" s="53">
        <v>41874</v>
      </c>
      <c r="L237" s="52">
        <v>0.4</v>
      </c>
      <c r="M237" s="54">
        <v>1</v>
      </c>
      <c r="N237" s="54">
        <v>0</v>
      </c>
      <c r="O237" s="54">
        <v>0</v>
      </c>
      <c r="P237" s="52" t="s">
        <v>72</v>
      </c>
      <c r="Q237" s="52" t="s">
        <v>73</v>
      </c>
      <c r="R237" s="52"/>
      <c r="S237" s="52"/>
    </row>
    <row r="238" spans="1:19">
      <c r="A238" s="50">
        <f t="shared" si="16"/>
        <v>2014</v>
      </c>
      <c r="B238" s="50">
        <f t="shared" si="17"/>
        <v>8</v>
      </c>
      <c r="C238" s="50">
        <f t="shared" si="18"/>
        <v>24</v>
      </c>
      <c r="D238" s="18">
        <f t="shared" si="19"/>
        <v>0.30399999999999999</v>
      </c>
      <c r="E238" s="50">
        <f t="shared" si="19"/>
        <v>1</v>
      </c>
      <c r="F238" s="13">
        <f t="shared" si="20"/>
        <v>0.60297520661157022</v>
      </c>
      <c r="G238" s="13"/>
      <c r="K238" s="53">
        <v>41875</v>
      </c>
      <c r="L238" s="52">
        <v>0.30399999999999999</v>
      </c>
      <c r="M238" s="54">
        <v>1</v>
      </c>
      <c r="N238" s="54">
        <v>0</v>
      </c>
      <c r="O238" s="54">
        <v>0</v>
      </c>
      <c r="P238" s="52" t="s">
        <v>72</v>
      </c>
      <c r="Q238" s="52" t="s">
        <v>73</v>
      </c>
    </row>
    <row r="239" spans="1:19">
      <c r="A239" s="50">
        <f t="shared" si="16"/>
        <v>2014</v>
      </c>
      <c r="B239" s="50">
        <f t="shared" si="17"/>
        <v>8</v>
      </c>
      <c r="C239" s="50">
        <f t="shared" si="18"/>
        <v>25</v>
      </c>
      <c r="D239" s="18">
        <f t="shared" si="19"/>
        <v>0.312</v>
      </c>
      <c r="E239" s="50">
        <f t="shared" si="19"/>
        <v>1</v>
      </c>
      <c r="F239" s="13">
        <f t="shared" si="20"/>
        <v>0.61884297520661158</v>
      </c>
      <c r="G239" s="13"/>
      <c r="K239" s="53">
        <v>41876</v>
      </c>
      <c r="L239" s="52">
        <v>0.312</v>
      </c>
      <c r="M239" s="54">
        <v>1</v>
      </c>
      <c r="N239" s="54">
        <v>0</v>
      </c>
      <c r="O239" s="54">
        <v>0</v>
      </c>
      <c r="P239" s="52" t="s">
        <v>72</v>
      </c>
      <c r="Q239" s="52" t="s">
        <v>73</v>
      </c>
    </row>
    <row r="240" spans="1:19">
      <c r="A240" s="50">
        <f t="shared" si="16"/>
        <v>2014</v>
      </c>
      <c r="B240" s="50">
        <f t="shared" si="17"/>
        <v>8</v>
      </c>
      <c r="C240" s="50">
        <f t="shared" si="18"/>
        <v>26</v>
      </c>
      <c r="D240" s="18">
        <f t="shared" si="19"/>
        <v>0.33800000000000002</v>
      </c>
      <c r="E240" s="50">
        <f t="shared" si="19"/>
        <v>1</v>
      </c>
      <c r="F240" s="13">
        <f t="shared" si="20"/>
        <v>0.6704132231404959</v>
      </c>
      <c r="G240" s="13"/>
      <c r="K240" s="53">
        <v>41877</v>
      </c>
      <c r="L240" s="52">
        <v>0.33800000000000002</v>
      </c>
      <c r="M240" s="54">
        <v>1</v>
      </c>
      <c r="N240" s="54">
        <v>0</v>
      </c>
      <c r="O240" s="54">
        <v>0</v>
      </c>
      <c r="P240" s="52" t="s">
        <v>72</v>
      </c>
      <c r="Q240" s="52" t="s">
        <v>73</v>
      </c>
    </row>
    <row r="241" spans="1:17">
      <c r="A241" s="50">
        <f t="shared" si="16"/>
        <v>2014</v>
      </c>
      <c r="B241" s="50">
        <f t="shared" si="17"/>
        <v>8</v>
      </c>
      <c r="C241" s="50">
        <f t="shared" si="18"/>
        <v>27</v>
      </c>
      <c r="D241" s="18">
        <f t="shared" si="19"/>
        <v>0.78200000000000003</v>
      </c>
      <c r="E241" s="50">
        <f t="shared" si="19"/>
        <v>1</v>
      </c>
      <c r="F241" s="13">
        <f t="shared" si="20"/>
        <v>1.5510743801652893</v>
      </c>
      <c r="G241" s="13"/>
      <c r="K241" s="53">
        <v>41878</v>
      </c>
      <c r="L241" s="52">
        <v>0.78200000000000003</v>
      </c>
      <c r="M241" s="54">
        <v>1</v>
      </c>
      <c r="N241" s="54">
        <v>0</v>
      </c>
      <c r="O241" s="54">
        <v>0</v>
      </c>
      <c r="P241" s="52" t="s">
        <v>72</v>
      </c>
      <c r="Q241" s="52" t="s">
        <v>73</v>
      </c>
    </row>
    <row r="242" spans="1:17">
      <c r="A242" s="50">
        <f t="shared" si="16"/>
        <v>2014</v>
      </c>
      <c r="B242" s="50">
        <f t="shared" si="17"/>
        <v>8</v>
      </c>
      <c r="C242" s="50">
        <f t="shared" si="18"/>
        <v>28</v>
      </c>
      <c r="D242" s="18">
        <f t="shared" si="19"/>
        <v>0.77600000000000002</v>
      </c>
      <c r="E242" s="50">
        <f t="shared" si="19"/>
        <v>1</v>
      </c>
      <c r="F242" s="13">
        <f t="shared" si="20"/>
        <v>1.5391735537190083</v>
      </c>
      <c r="G242" s="13"/>
      <c r="K242" s="53">
        <v>41879</v>
      </c>
      <c r="L242" s="52">
        <v>0.77600000000000002</v>
      </c>
      <c r="M242" s="54">
        <v>1</v>
      </c>
      <c r="N242" s="54">
        <v>0</v>
      </c>
      <c r="O242" s="54">
        <v>0</v>
      </c>
      <c r="P242" s="52" t="s">
        <v>72</v>
      </c>
      <c r="Q242" s="52" t="s">
        <v>73</v>
      </c>
    </row>
    <row r="243" spans="1:17">
      <c r="A243" s="50">
        <f t="shared" si="16"/>
        <v>2014</v>
      </c>
      <c r="B243" s="50">
        <f t="shared" si="17"/>
        <v>8</v>
      </c>
      <c r="C243" s="50">
        <f t="shared" si="18"/>
        <v>29</v>
      </c>
      <c r="D243" s="18">
        <f t="shared" si="19"/>
        <v>0.436</v>
      </c>
      <c r="E243" s="50">
        <f t="shared" si="19"/>
        <v>1</v>
      </c>
      <c r="F243" s="13">
        <f t="shared" si="20"/>
        <v>0.86479338842975206</v>
      </c>
      <c r="G243" s="13"/>
      <c r="K243" s="53">
        <v>41880</v>
      </c>
      <c r="L243" s="52">
        <v>0.436</v>
      </c>
      <c r="M243" s="54">
        <v>1</v>
      </c>
      <c r="N243" s="54">
        <v>0</v>
      </c>
      <c r="O243" s="54">
        <v>0</v>
      </c>
      <c r="P243" s="52" t="s">
        <v>72</v>
      </c>
      <c r="Q243" s="52" t="s">
        <v>73</v>
      </c>
    </row>
    <row r="244" spans="1:17">
      <c r="A244" s="50">
        <f t="shared" si="16"/>
        <v>2014</v>
      </c>
      <c r="B244" s="50">
        <f t="shared" si="17"/>
        <v>8</v>
      </c>
      <c r="C244" s="50">
        <f t="shared" si="18"/>
        <v>30</v>
      </c>
      <c r="D244" s="18">
        <f t="shared" si="19"/>
        <v>0.42499999999999999</v>
      </c>
      <c r="E244" s="50">
        <f t="shared" si="19"/>
        <v>1</v>
      </c>
      <c r="F244" s="13">
        <f t="shared" si="20"/>
        <v>0.84297520661157022</v>
      </c>
      <c r="G244" s="13"/>
      <c r="K244" s="53">
        <v>41881</v>
      </c>
      <c r="L244" s="52">
        <v>0.42499999999999999</v>
      </c>
      <c r="M244" s="54">
        <v>1</v>
      </c>
      <c r="N244" s="54">
        <v>0</v>
      </c>
      <c r="O244" s="54">
        <v>0</v>
      </c>
      <c r="P244" s="52" t="s">
        <v>72</v>
      </c>
      <c r="Q244" s="52" t="s">
        <v>73</v>
      </c>
    </row>
    <row r="245" spans="1:17">
      <c r="A245" s="50">
        <f t="shared" si="16"/>
        <v>2014</v>
      </c>
      <c r="B245" s="50">
        <f t="shared" si="17"/>
        <v>8</v>
      </c>
      <c r="C245" s="50">
        <f t="shared" si="18"/>
        <v>31</v>
      </c>
      <c r="D245" s="18">
        <f t="shared" si="19"/>
        <v>0.42199999999999999</v>
      </c>
      <c r="E245" s="50">
        <f t="shared" si="19"/>
        <v>1</v>
      </c>
      <c r="F245" s="13">
        <f t="shared" si="20"/>
        <v>0.83702479338842972</v>
      </c>
      <c r="G245" s="13"/>
      <c r="K245" s="53">
        <v>41882</v>
      </c>
      <c r="L245" s="52">
        <v>0.42199999999999999</v>
      </c>
      <c r="M245" s="54">
        <v>1</v>
      </c>
      <c r="N245" s="54">
        <v>0</v>
      </c>
      <c r="O245" s="54">
        <v>0</v>
      </c>
      <c r="P245" s="52" t="s">
        <v>72</v>
      </c>
      <c r="Q245" s="52" t="s">
        <v>73</v>
      </c>
    </row>
    <row r="246" spans="1:17">
      <c r="A246" s="50">
        <f t="shared" si="16"/>
        <v>2014</v>
      </c>
      <c r="B246" s="50">
        <f t="shared" si="17"/>
        <v>9</v>
      </c>
      <c r="C246" s="50">
        <f t="shared" si="18"/>
        <v>1</v>
      </c>
      <c r="D246" s="18">
        <f t="shared" si="19"/>
        <v>0.36199999999999999</v>
      </c>
      <c r="E246" s="50">
        <f t="shared" si="19"/>
        <v>1</v>
      </c>
      <c r="F246" s="13">
        <f t="shared" si="20"/>
        <v>0.71801652892561985</v>
      </c>
      <c r="G246" s="13"/>
      <c r="K246" s="53">
        <v>41883</v>
      </c>
      <c r="L246" s="52">
        <v>0.36199999999999999</v>
      </c>
      <c r="M246" s="54">
        <v>1</v>
      </c>
      <c r="N246" s="54">
        <v>0</v>
      </c>
      <c r="O246" s="54">
        <v>0</v>
      </c>
      <c r="P246" s="52" t="s">
        <v>72</v>
      </c>
      <c r="Q246" s="52" t="s">
        <v>73</v>
      </c>
    </row>
    <row r="247" spans="1:17">
      <c r="A247" s="50">
        <f t="shared" si="16"/>
        <v>2014</v>
      </c>
      <c r="B247" s="50">
        <f t="shared" si="17"/>
        <v>9</v>
      </c>
      <c r="C247" s="50">
        <f t="shared" si="18"/>
        <v>2</v>
      </c>
      <c r="D247" s="18">
        <f t="shared" si="19"/>
        <v>0.39600000000000002</v>
      </c>
      <c r="E247" s="50">
        <f t="shared" si="19"/>
        <v>1</v>
      </c>
      <c r="F247" s="13">
        <f t="shared" si="20"/>
        <v>0.78545454545454552</v>
      </c>
      <c r="G247" s="13"/>
      <c r="K247" s="53">
        <v>41884</v>
      </c>
      <c r="L247" s="52">
        <v>0.39600000000000002</v>
      </c>
      <c r="M247" s="54">
        <v>1</v>
      </c>
      <c r="N247" s="54">
        <v>0</v>
      </c>
      <c r="O247" s="54">
        <v>0</v>
      </c>
      <c r="P247" s="52" t="s">
        <v>72</v>
      </c>
      <c r="Q247" s="52" t="s">
        <v>73</v>
      </c>
    </row>
    <row r="248" spans="1:17">
      <c r="A248" s="50">
        <f t="shared" si="16"/>
        <v>2014</v>
      </c>
      <c r="B248" s="50">
        <f t="shared" si="17"/>
        <v>9</v>
      </c>
      <c r="C248" s="50">
        <f t="shared" si="18"/>
        <v>3</v>
      </c>
      <c r="D248" s="18">
        <f t="shared" si="19"/>
        <v>0.39300000000000002</v>
      </c>
      <c r="E248" s="50">
        <f t="shared" si="19"/>
        <v>1</v>
      </c>
      <c r="F248" s="13">
        <f t="shared" si="20"/>
        <v>0.77950413223140502</v>
      </c>
      <c r="G248" s="13"/>
      <c r="K248" s="53">
        <v>41885</v>
      </c>
      <c r="L248" s="52">
        <v>0.39300000000000002</v>
      </c>
      <c r="M248" s="54">
        <v>1</v>
      </c>
      <c r="N248" s="54">
        <v>0</v>
      </c>
      <c r="O248" s="54">
        <v>0</v>
      </c>
      <c r="P248" s="52" t="s">
        <v>72</v>
      </c>
      <c r="Q248" s="52" t="s">
        <v>73</v>
      </c>
    </row>
    <row r="249" spans="1:17">
      <c r="A249" s="50">
        <f t="shared" si="16"/>
        <v>2014</v>
      </c>
      <c r="B249" s="50">
        <f t="shared" si="17"/>
        <v>9</v>
      </c>
      <c r="C249" s="50">
        <f t="shared" si="18"/>
        <v>4</v>
      </c>
      <c r="D249" s="18">
        <f t="shared" si="19"/>
        <v>0.35899999999999999</v>
      </c>
      <c r="E249" s="50">
        <f t="shared" si="19"/>
        <v>1</v>
      </c>
      <c r="F249" s="13">
        <f t="shared" si="20"/>
        <v>0.71206611570247935</v>
      </c>
      <c r="G249" s="13"/>
      <c r="K249" s="53">
        <v>41886</v>
      </c>
      <c r="L249" s="52">
        <v>0.35899999999999999</v>
      </c>
      <c r="M249" s="54">
        <v>1</v>
      </c>
      <c r="N249" s="54">
        <v>0</v>
      </c>
      <c r="O249" s="54">
        <v>0</v>
      </c>
      <c r="P249" s="52" t="s">
        <v>72</v>
      </c>
      <c r="Q249" s="52" t="s">
        <v>73</v>
      </c>
    </row>
    <row r="250" spans="1:17">
      <c r="A250" s="50">
        <f t="shared" si="16"/>
        <v>2014</v>
      </c>
      <c r="B250" s="50">
        <f t="shared" si="17"/>
        <v>9</v>
      </c>
      <c r="C250" s="50">
        <f t="shared" si="18"/>
        <v>5</v>
      </c>
      <c r="D250" s="18">
        <f t="shared" si="19"/>
        <v>0.40600000000000003</v>
      </c>
      <c r="E250" s="50">
        <f t="shared" si="19"/>
        <v>1</v>
      </c>
      <c r="F250" s="13">
        <f t="shared" si="20"/>
        <v>0.80528925619834724</v>
      </c>
      <c r="G250" s="13"/>
      <c r="K250" s="53">
        <v>41887</v>
      </c>
      <c r="L250" s="52">
        <v>0.40600000000000003</v>
      </c>
      <c r="M250" s="54">
        <v>1</v>
      </c>
      <c r="N250" s="54">
        <v>0</v>
      </c>
      <c r="O250" s="54">
        <v>0</v>
      </c>
      <c r="P250" s="52" t="s">
        <v>72</v>
      </c>
      <c r="Q250" s="52" t="s">
        <v>73</v>
      </c>
    </row>
    <row r="251" spans="1:17">
      <c r="A251" s="50">
        <f t="shared" si="16"/>
        <v>2014</v>
      </c>
      <c r="B251" s="50">
        <f t="shared" si="17"/>
        <v>9</v>
      </c>
      <c r="C251" s="50">
        <f t="shared" si="18"/>
        <v>6</v>
      </c>
      <c r="D251" s="18">
        <f t="shared" si="19"/>
        <v>0.41099999999999998</v>
      </c>
      <c r="E251" s="50">
        <f t="shared" si="19"/>
        <v>1</v>
      </c>
      <c r="F251" s="13">
        <f t="shared" si="20"/>
        <v>0.81520661157024787</v>
      </c>
      <c r="G251" s="13"/>
      <c r="K251" s="53">
        <v>41888</v>
      </c>
      <c r="L251" s="52">
        <v>0.41099999999999998</v>
      </c>
      <c r="M251" s="54">
        <v>1</v>
      </c>
      <c r="N251" s="54">
        <v>0</v>
      </c>
      <c r="O251" s="54">
        <v>0</v>
      </c>
      <c r="P251" s="52" t="s">
        <v>72</v>
      </c>
      <c r="Q251" s="52" t="s">
        <v>73</v>
      </c>
    </row>
    <row r="252" spans="1:17">
      <c r="A252" s="50">
        <f t="shared" si="16"/>
        <v>2014</v>
      </c>
      <c r="B252" s="50">
        <f t="shared" si="17"/>
        <v>9</v>
      </c>
      <c r="C252" s="50">
        <f t="shared" si="18"/>
        <v>7</v>
      </c>
      <c r="D252" s="18">
        <f t="shared" si="19"/>
        <v>0.39300000000000002</v>
      </c>
      <c r="E252" s="50">
        <f t="shared" si="19"/>
        <v>1</v>
      </c>
      <c r="F252" s="13">
        <f t="shared" si="20"/>
        <v>0.77950413223140502</v>
      </c>
      <c r="G252" s="13"/>
      <c r="K252" s="53">
        <v>41889</v>
      </c>
      <c r="L252" s="52">
        <v>0.39300000000000002</v>
      </c>
      <c r="M252" s="54">
        <v>1</v>
      </c>
      <c r="N252" s="54">
        <v>0</v>
      </c>
      <c r="O252" s="54">
        <v>0</v>
      </c>
      <c r="P252" s="52" t="s">
        <v>72</v>
      </c>
      <c r="Q252" s="52" t="s">
        <v>73</v>
      </c>
    </row>
    <row r="253" spans="1:17">
      <c r="A253" s="50">
        <f t="shared" si="16"/>
        <v>2014</v>
      </c>
      <c r="B253" s="50">
        <f t="shared" si="17"/>
        <v>9</v>
      </c>
      <c r="C253" s="50">
        <f t="shared" si="18"/>
        <v>8</v>
      </c>
      <c r="D253" s="18">
        <f t="shared" si="19"/>
        <v>0.39200000000000002</v>
      </c>
      <c r="E253" s="50">
        <f t="shared" si="19"/>
        <v>1</v>
      </c>
      <c r="F253" s="13">
        <f t="shared" si="20"/>
        <v>0.77752066115702489</v>
      </c>
      <c r="G253" s="13"/>
      <c r="K253" s="53">
        <v>41890</v>
      </c>
      <c r="L253" s="52">
        <v>0.39200000000000002</v>
      </c>
      <c r="M253" s="54">
        <v>1</v>
      </c>
      <c r="N253" s="54">
        <v>0</v>
      </c>
      <c r="O253" s="54">
        <v>0</v>
      </c>
      <c r="P253" s="52" t="s">
        <v>72</v>
      </c>
      <c r="Q253" s="52" t="s">
        <v>73</v>
      </c>
    </row>
    <row r="254" spans="1:17">
      <c r="A254" s="50">
        <f t="shared" si="16"/>
        <v>2014</v>
      </c>
      <c r="B254" s="50">
        <f t="shared" si="17"/>
        <v>9</v>
      </c>
      <c r="C254" s="50">
        <f t="shared" si="18"/>
        <v>9</v>
      </c>
      <c r="D254" s="18">
        <f t="shared" si="19"/>
        <v>0.375</v>
      </c>
      <c r="E254" s="50">
        <f t="shared" si="19"/>
        <v>1</v>
      </c>
      <c r="F254" s="13">
        <f t="shared" si="20"/>
        <v>0.74380165289256195</v>
      </c>
      <c r="G254" s="13"/>
      <c r="K254" s="53">
        <v>41891</v>
      </c>
      <c r="L254" s="52">
        <v>0.375</v>
      </c>
      <c r="M254" s="54">
        <v>1</v>
      </c>
      <c r="N254" s="54">
        <v>0</v>
      </c>
      <c r="O254" s="54">
        <v>0</v>
      </c>
      <c r="P254" s="52" t="s">
        <v>72</v>
      </c>
      <c r="Q254" s="52" t="s">
        <v>73</v>
      </c>
    </row>
    <row r="255" spans="1:17">
      <c r="A255" s="50">
        <f t="shared" si="16"/>
        <v>2014</v>
      </c>
      <c r="B255" s="50">
        <f t="shared" si="17"/>
        <v>9</v>
      </c>
      <c r="C255" s="50">
        <f t="shared" si="18"/>
        <v>10</v>
      </c>
      <c r="D255" s="18">
        <f t="shared" si="19"/>
        <v>0.34100000000000003</v>
      </c>
      <c r="E255" s="50">
        <f t="shared" si="19"/>
        <v>1</v>
      </c>
      <c r="F255" s="13">
        <f t="shared" si="20"/>
        <v>0.67636363636363639</v>
      </c>
      <c r="G255" s="13"/>
      <c r="K255" s="53">
        <v>41892</v>
      </c>
      <c r="L255" s="52">
        <v>0.34100000000000003</v>
      </c>
      <c r="M255" s="54">
        <v>1</v>
      </c>
      <c r="N255" s="54">
        <v>0</v>
      </c>
      <c r="O255" s="54">
        <v>0</v>
      </c>
      <c r="P255" s="52" t="s">
        <v>72</v>
      </c>
      <c r="Q255" s="52" t="s">
        <v>73</v>
      </c>
    </row>
    <row r="256" spans="1:17">
      <c r="A256" s="50">
        <f t="shared" si="16"/>
        <v>2014</v>
      </c>
      <c r="B256" s="50">
        <f t="shared" si="17"/>
        <v>9</v>
      </c>
      <c r="C256" s="50">
        <f t="shared" si="18"/>
        <v>11</v>
      </c>
      <c r="D256" s="18">
        <f t="shared" si="19"/>
        <v>0.31</v>
      </c>
      <c r="E256" s="50">
        <f t="shared" si="19"/>
        <v>1</v>
      </c>
      <c r="F256" s="13">
        <f t="shared" si="20"/>
        <v>0.61487603305785121</v>
      </c>
      <c r="G256" s="13"/>
      <c r="K256" s="53">
        <v>41893</v>
      </c>
      <c r="L256" s="52">
        <v>0.31</v>
      </c>
      <c r="M256" s="54">
        <v>1</v>
      </c>
      <c r="N256" s="54">
        <v>0</v>
      </c>
      <c r="O256" s="54">
        <v>0</v>
      </c>
      <c r="P256" s="52" t="s">
        <v>72</v>
      </c>
      <c r="Q256" s="52" t="s">
        <v>73</v>
      </c>
    </row>
    <row r="257" spans="1:17">
      <c r="A257" s="50">
        <f t="shared" si="16"/>
        <v>2014</v>
      </c>
      <c r="B257" s="50">
        <f t="shared" si="17"/>
        <v>9</v>
      </c>
      <c r="C257" s="50">
        <f t="shared" si="18"/>
        <v>12</v>
      </c>
      <c r="D257" s="18">
        <f t="shared" si="19"/>
        <v>0.83499999999999996</v>
      </c>
      <c r="E257" s="50">
        <f t="shared" si="19"/>
        <v>1</v>
      </c>
      <c r="F257" s="13">
        <f t="shared" si="20"/>
        <v>1.656198347107438</v>
      </c>
      <c r="G257" s="13"/>
      <c r="K257" s="53">
        <v>41894</v>
      </c>
      <c r="L257" s="52">
        <v>0.83499999999999996</v>
      </c>
      <c r="M257" s="54">
        <v>1</v>
      </c>
      <c r="N257" s="54">
        <v>0</v>
      </c>
      <c r="O257" s="54">
        <v>0</v>
      </c>
      <c r="P257" s="52" t="s">
        <v>72</v>
      </c>
      <c r="Q257" s="52" t="s">
        <v>73</v>
      </c>
    </row>
    <row r="258" spans="1:17">
      <c r="A258" s="50">
        <f t="shared" si="16"/>
        <v>2014</v>
      </c>
      <c r="B258" s="50">
        <f t="shared" si="17"/>
        <v>9</v>
      </c>
      <c r="C258" s="50">
        <f t="shared" si="18"/>
        <v>13</v>
      </c>
      <c r="D258" s="18">
        <f t="shared" si="19"/>
        <v>0.504</v>
      </c>
      <c r="E258" s="50">
        <f t="shared" si="19"/>
        <v>1</v>
      </c>
      <c r="F258" s="13">
        <f t="shared" si="20"/>
        <v>0.99966942148760329</v>
      </c>
      <c r="G258" s="13"/>
      <c r="K258" s="53">
        <v>41895</v>
      </c>
      <c r="L258" s="52">
        <v>0.504</v>
      </c>
      <c r="M258" s="54">
        <v>1</v>
      </c>
      <c r="N258" s="54">
        <v>0</v>
      </c>
      <c r="O258" s="54">
        <v>0</v>
      </c>
      <c r="P258" s="52" t="s">
        <v>72</v>
      </c>
      <c r="Q258" s="52" t="s">
        <v>73</v>
      </c>
    </row>
    <row r="259" spans="1:17">
      <c r="A259" s="50">
        <f t="shared" si="16"/>
        <v>2014</v>
      </c>
      <c r="B259" s="50">
        <f t="shared" si="17"/>
        <v>9</v>
      </c>
      <c r="C259" s="50">
        <f t="shared" si="18"/>
        <v>14</v>
      </c>
      <c r="D259" s="18">
        <f t="shared" si="19"/>
        <v>0.46300000000000002</v>
      </c>
      <c r="E259" s="50">
        <f t="shared" si="19"/>
        <v>1</v>
      </c>
      <c r="F259" s="13">
        <f t="shared" si="20"/>
        <v>0.91834710743801662</v>
      </c>
      <c r="G259" s="13"/>
      <c r="K259" s="53">
        <v>41896</v>
      </c>
      <c r="L259" s="52">
        <v>0.46300000000000002</v>
      </c>
      <c r="M259" s="54">
        <v>1</v>
      </c>
      <c r="N259" s="54">
        <v>0</v>
      </c>
      <c r="O259" s="54">
        <v>0</v>
      </c>
      <c r="P259" s="52" t="s">
        <v>72</v>
      </c>
      <c r="Q259" s="52" t="s">
        <v>73</v>
      </c>
    </row>
    <row r="260" spans="1:17">
      <c r="A260" s="50">
        <f t="shared" ref="A260:A323" si="21">YEAR(K260)</f>
        <v>2014</v>
      </c>
      <c r="B260" s="50">
        <f t="shared" ref="B260:B323" si="22">MONTH(K260)</f>
        <v>9</v>
      </c>
      <c r="C260" s="50">
        <f t="shared" ref="C260:C323" si="23">DAY(K260)</f>
        <v>15</v>
      </c>
      <c r="D260" s="18">
        <f t="shared" ref="D260:E323" si="24">L260</f>
        <v>0.39800000000000002</v>
      </c>
      <c r="E260" s="50">
        <f t="shared" si="24"/>
        <v>1</v>
      </c>
      <c r="F260" s="13">
        <f t="shared" ref="F260:F323" si="25">D260*(86400/43560)</f>
        <v>0.78942148760330588</v>
      </c>
      <c r="G260" s="13"/>
      <c r="K260" s="53">
        <v>41897</v>
      </c>
      <c r="L260" s="52">
        <v>0.39800000000000002</v>
      </c>
      <c r="M260" s="54">
        <v>1</v>
      </c>
      <c r="N260" s="54">
        <v>0</v>
      </c>
      <c r="O260" s="54">
        <v>0</v>
      </c>
      <c r="P260" s="52" t="s">
        <v>72</v>
      </c>
      <c r="Q260" s="52" t="s">
        <v>73</v>
      </c>
    </row>
    <row r="261" spans="1:17">
      <c r="A261" s="50">
        <f t="shared" si="21"/>
        <v>2014</v>
      </c>
      <c r="B261" s="50">
        <f t="shared" si="22"/>
        <v>9</v>
      </c>
      <c r="C261" s="50">
        <f t="shared" si="23"/>
        <v>16</v>
      </c>
      <c r="D261" s="18">
        <f t="shared" si="24"/>
        <v>0.34300000000000003</v>
      </c>
      <c r="E261" s="50">
        <f t="shared" si="24"/>
        <v>1</v>
      </c>
      <c r="F261" s="13">
        <f t="shared" si="25"/>
        <v>0.68033057851239676</v>
      </c>
      <c r="G261" s="13"/>
      <c r="K261" s="53">
        <v>41898</v>
      </c>
      <c r="L261" s="52">
        <v>0.34300000000000003</v>
      </c>
      <c r="M261" s="54">
        <v>1</v>
      </c>
      <c r="N261" s="54">
        <v>0</v>
      </c>
      <c r="O261" s="54">
        <v>0</v>
      </c>
      <c r="P261" s="52" t="s">
        <v>72</v>
      </c>
      <c r="Q261" s="52" t="s">
        <v>73</v>
      </c>
    </row>
    <row r="262" spans="1:17">
      <c r="A262" s="50">
        <f t="shared" si="21"/>
        <v>2014</v>
      </c>
      <c r="B262" s="50">
        <f t="shared" si="22"/>
        <v>9</v>
      </c>
      <c r="C262" s="50">
        <f t="shared" si="23"/>
        <v>17</v>
      </c>
      <c r="D262" s="18">
        <f t="shared" si="24"/>
        <v>0.35599999999999998</v>
      </c>
      <c r="E262" s="50">
        <f t="shared" si="24"/>
        <v>1</v>
      </c>
      <c r="F262" s="13">
        <f t="shared" si="25"/>
        <v>0.70611570247933886</v>
      </c>
      <c r="G262" s="13"/>
      <c r="K262" s="53">
        <v>41899</v>
      </c>
      <c r="L262" s="52">
        <v>0.35599999999999998</v>
      </c>
      <c r="M262" s="54">
        <v>1</v>
      </c>
      <c r="N262" s="54">
        <v>0</v>
      </c>
      <c r="O262" s="54">
        <v>0</v>
      </c>
      <c r="P262" s="52" t="s">
        <v>72</v>
      </c>
      <c r="Q262" s="52" t="s">
        <v>73</v>
      </c>
    </row>
    <row r="263" spans="1:17">
      <c r="A263" s="50">
        <f t="shared" si="21"/>
        <v>2014</v>
      </c>
      <c r="B263" s="50">
        <f t="shared" si="22"/>
        <v>9</v>
      </c>
      <c r="C263" s="50">
        <f t="shared" si="23"/>
        <v>18</v>
      </c>
      <c r="D263" s="18">
        <f t="shared" si="24"/>
        <v>0.34300000000000003</v>
      </c>
      <c r="E263" s="50">
        <f t="shared" si="24"/>
        <v>1</v>
      </c>
      <c r="F263" s="13">
        <f t="shared" si="25"/>
        <v>0.68033057851239676</v>
      </c>
      <c r="G263" s="13"/>
      <c r="K263" s="53">
        <v>41900</v>
      </c>
      <c r="L263" s="52">
        <v>0.34300000000000003</v>
      </c>
      <c r="M263" s="54">
        <v>1</v>
      </c>
      <c r="N263" s="54">
        <v>0</v>
      </c>
      <c r="O263" s="54">
        <v>0</v>
      </c>
      <c r="P263" s="52" t="s">
        <v>72</v>
      </c>
      <c r="Q263" s="52" t="s">
        <v>73</v>
      </c>
    </row>
    <row r="264" spans="1:17">
      <c r="A264" s="50">
        <f t="shared" si="21"/>
        <v>2014</v>
      </c>
      <c r="B264" s="50">
        <f t="shared" si="22"/>
        <v>9</v>
      </c>
      <c r="C264" s="50">
        <f t="shared" si="23"/>
        <v>19</v>
      </c>
      <c r="D264" s="18">
        <f t="shared" si="24"/>
        <v>0.35</v>
      </c>
      <c r="E264" s="50">
        <f t="shared" si="24"/>
        <v>1</v>
      </c>
      <c r="F264" s="13">
        <f t="shared" si="25"/>
        <v>0.69421487603305787</v>
      </c>
      <c r="G264" s="13"/>
      <c r="K264" s="53">
        <v>41901</v>
      </c>
      <c r="L264" s="52">
        <v>0.35</v>
      </c>
      <c r="M264" s="54">
        <v>1</v>
      </c>
      <c r="N264" s="54">
        <v>0</v>
      </c>
      <c r="O264" s="54">
        <v>0</v>
      </c>
      <c r="P264" s="52" t="s">
        <v>72</v>
      </c>
      <c r="Q264" s="52" t="s">
        <v>73</v>
      </c>
    </row>
    <row r="265" spans="1:17">
      <c r="A265" s="50">
        <f t="shared" si="21"/>
        <v>2014</v>
      </c>
      <c r="B265" s="50">
        <f t="shared" si="22"/>
        <v>9</v>
      </c>
      <c r="C265" s="50">
        <f t="shared" si="23"/>
        <v>20</v>
      </c>
      <c r="D265" s="18">
        <f t="shared" si="24"/>
        <v>0.29499999999999998</v>
      </c>
      <c r="E265" s="50">
        <f t="shared" si="24"/>
        <v>1</v>
      </c>
      <c r="F265" s="13">
        <f t="shared" si="25"/>
        <v>0.58512396694214874</v>
      </c>
      <c r="G265" s="13"/>
      <c r="K265" s="53">
        <v>41902</v>
      </c>
      <c r="L265" s="52">
        <v>0.29499999999999998</v>
      </c>
      <c r="M265" s="54">
        <v>1</v>
      </c>
      <c r="N265" s="54">
        <v>0</v>
      </c>
      <c r="O265" s="54">
        <v>0</v>
      </c>
      <c r="P265" s="52" t="s">
        <v>72</v>
      </c>
      <c r="Q265" s="52" t="s">
        <v>73</v>
      </c>
    </row>
    <row r="266" spans="1:17">
      <c r="A266" s="50">
        <f t="shared" si="21"/>
        <v>2014</v>
      </c>
      <c r="B266" s="50">
        <f t="shared" si="22"/>
        <v>9</v>
      </c>
      <c r="C266" s="50">
        <f t="shared" si="23"/>
        <v>21</v>
      </c>
      <c r="D266" s="18">
        <f t="shared" si="24"/>
        <v>0.27600000000000002</v>
      </c>
      <c r="E266" s="50">
        <f t="shared" si="24"/>
        <v>1</v>
      </c>
      <c r="F266" s="13">
        <f t="shared" si="25"/>
        <v>0.54743801652892565</v>
      </c>
      <c r="G266" s="13"/>
      <c r="K266" s="53">
        <v>41903</v>
      </c>
      <c r="L266" s="52">
        <v>0.27600000000000002</v>
      </c>
      <c r="M266" s="54">
        <v>1</v>
      </c>
      <c r="N266" s="54">
        <v>0</v>
      </c>
      <c r="O266" s="54">
        <v>0</v>
      </c>
      <c r="P266" s="52" t="s">
        <v>72</v>
      </c>
      <c r="Q266" s="52" t="s">
        <v>73</v>
      </c>
    </row>
    <row r="267" spans="1:17">
      <c r="A267" s="50">
        <f t="shared" si="21"/>
        <v>2014</v>
      </c>
      <c r="B267" s="50">
        <f t="shared" si="22"/>
        <v>9</v>
      </c>
      <c r="C267" s="50">
        <f t="shared" si="23"/>
        <v>22</v>
      </c>
      <c r="D267" s="18">
        <f t="shared" si="24"/>
        <v>0.27500000000000002</v>
      </c>
      <c r="E267" s="50">
        <f t="shared" si="24"/>
        <v>1</v>
      </c>
      <c r="F267" s="13">
        <f t="shared" si="25"/>
        <v>0.54545454545454553</v>
      </c>
      <c r="G267" s="13"/>
      <c r="K267" s="53">
        <v>41904</v>
      </c>
      <c r="L267" s="52">
        <v>0.27500000000000002</v>
      </c>
      <c r="M267" s="54">
        <v>1</v>
      </c>
      <c r="N267" s="54">
        <v>0</v>
      </c>
      <c r="O267" s="54">
        <v>0</v>
      </c>
      <c r="P267" s="52" t="s">
        <v>72</v>
      </c>
      <c r="Q267" s="52" t="s">
        <v>73</v>
      </c>
    </row>
    <row r="268" spans="1:17">
      <c r="A268" s="50">
        <f t="shared" si="21"/>
        <v>2014</v>
      </c>
      <c r="B268" s="50">
        <f t="shared" si="22"/>
        <v>9</v>
      </c>
      <c r="C268" s="50">
        <f t="shared" si="23"/>
        <v>23</v>
      </c>
      <c r="D268" s="18">
        <f t="shared" si="24"/>
        <v>0.47899999999999998</v>
      </c>
      <c r="E268" s="50">
        <f t="shared" si="24"/>
        <v>1</v>
      </c>
      <c r="F268" s="13">
        <f t="shared" si="25"/>
        <v>0.95008264462809922</v>
      </c>
      <c r="G268" s="13"/>
      <c r="K268" s="53">
        <v>41905</v>
      </c>
      <c r="L268" s="52">
        <v>0.47899999999999998</v>
      </c>
      <c r="M268" s="54">
        <v>1</v>
      </c>
      <c r="N268" s="54">
        <v>0</v>
      </c>
      <c r="O268" s="54">
        <v>0</v>
      </c>
      <c r="P268" s="52" t="s">
        <v>72</v>
      </c>
      <c r="Q268" s="52" t="s">
        <v>73</v>
      </c>
    </row>
    <row r="269" spans="1:17">
      <c r="A269" s="50">
        <f t="shared" si="21"/>
        <v>2014</v>
      </c>
      <c r="B269" s="50">
        <f t="shared" si="22"/>
        <v>9</v>
      </c>
      <c r="C269" s="50">
        <f t="shared" si="23"/>
        <v>24</v>
      </c>
      <c r="D269" s="18">
        <f t="shared" si="24"/>
        <v>0.33400000000000002</v>
      </c>
      <c r="E269" s="50">
        <f t="shared" si="24"/>
        <v>1</v>
      </c>
      <c r="F269" s="13">
        <f t="shared" si="25"/>
        <v>0.66247933884297527</v>
      </c>
      <c r="G269" s="13"/>
      <c r="K269" s="53">
        <v>41906</v>
      </c>
      <c r="L269" s="52">
        <v>0.33400000000000002</v>
      </c>
      <c r="M269" s="54">
        <v>1</v>
      </c>
      <c r="N269" s="54">
        <v>0</v>
      </c>
      <c r="O269" s="54">
        <v>0</v>
      </c>
      <c r="P269" s="52" t="s">
        <v>72</v>
      </c>
      <c r="Q269" s="52" t="s">
        <v>73</v>
      </c>
    </row>
    <row r="270" spans="1:17">
      <c r="A270" s="50">
        <f t="shared" si="21"/>
        <v>2014</v>
      </c>
      <c r="B270" s="50">
        <f t="shared" si="22"/>
        <v>9</v>
      </c>
      <c r="C270" s="50">
        <f t="shared" si="23"/>
        <v>25</v>
      </c>
      <c r="D270" s="18">
        <f t="shared" si="24"/>
        <v>0.34300000000000003</v>
      </c>
      <c r="E270" s="50">
        <f t="shared" si="24"/>
        <v>1</v>
      </c>
      <c r="F270" s="13">
        <f t="shared" si="25"/>
        <v>0.68033057851239676</v>
      </c>
      <c r="G270" s="13"/>
      <c r="K270" s="53">
        <v>41907</v>
      </c>
      <c r="L270" s="52">
        <v>0.34300000000000003</v>
      </c>
      <c r="M270" s="54">
        <v>1</v>
      </c>
      <c r="N270" s="54">
        <v>0</v>
      </c>
      <c r="O270" s="54">
        <v>0</v>
      </c>
      <c r="P270" s="52" t="s">
        <v>72</v>
      </c>
      <c r="Q270" s="52" t="s">
        <v>73</v>
      </c>
    </row>
    <row r="271" spans="1:17">
      <c r="A271" s="50">
        <f t="shared" si="21"/>
        <v>2014</v>
      </c>
      <c r="B271" s="50">
        <f t="shared" si="22"/>
        <v>9</v>
      </c>
      <c r="C271" s="50">
        <f t="shared" si="23"/>
        <v>26</v>
      </c>
      <c r="D271" s="18">
        <f t="shared" si="24"/>
        <v>0.34</v>
      </c>
      <c r="E271" s="50">
        <f t="shared" si="24"/>
        <v>1</v>
      </c>
      <c r="F271" s="13">
        <f t="shared" si="25"/>
        <v>0.67438016528925626</v>
      </c>
      <c r="G271" s="13"/>
      <c r="K271" s="53">
        <v>41908</v>
      </c>
      <c r="L271" s="52">
        <v>0.34</v>
      </c>
      <c r="M271" s="54">
        <v>1</v>
      </c>
      <c r="N271" s="54">
        <v>0</v>
      </c>
      <c r="O271" s="54">
        <v>0</v>
      </c>
      <c r="P271" s="52" t="s">
        <v>72</v>
      </c>
      <c r="Q271" s="52" t="s">
        <v>73</v>
      </c>
    </row>
    <row r="272" spans="1:17">
      <c r="A272" s="50">
        <f t="shared" si="21"/>
        <v>2014</v>
      </c>
      <c r="B272" s="50">
        <f t="shared" si="22"/>
        <v>9</v>
      </c>
      <c r="C272" s="50">
        <f t="shared" si="23"/>
        <v>27</v>
      </c>
      <c r="D272" s="18">
        <f t="shared" si="24"/>
        <v>0.33700000000000002</v>
      </c>
      <c r="E272" s="50">
        <f t="shared" si="24"/>
        <v>1</v>
      </c>
      <c r="F272" s="13">
        <f t="shared" si="25"/>
        <v>0.66842975206611577</v>
      </c>
      <c r="G272" s="13"/>
      <c r="K272" s="53">
        <v>41909</v>
      </c>
      <c r="L272" s="52">
        <v>0.33700000000000002</v>
      </c>
      <c r="M272" s="54">
        <v>1</v>
      </c>
      <c r="N272" s="54">
        <v>0</v>
      </c>
      <c r="O272" s="54">
        <v>0</v>
      </c>
      <c r="P272" s="52" t="s">
        <v>72</v>
      </c>
      <c r="Q272" s="52" t="s">
        <v>73</v>
      </c>
    </row>
    <row r="273" spans="1:17">
      <c r="A273" s="50">
        <f t="shared" si="21"/>
        <v>2014</v>
      </c>
      <c r="B273" s="50">
        <f t="shared" si="22"/>
        <v>9</v>
      </c>
      <c r="C273" s="50">
        <f t="shared" si="23"/>
        <v>28</v>
      </c>
      <c r="D273" s="18">
        <f t="shared" si="24"/>
        <v>0.34899999999999998</v>
      </c>
      <c r="E273" s="50">
        <f t="shared" si="24"/>
        <v>1</v>
      </c>
      <c r="F273" s="13">
        <f t="shared" si="25"/>
        <v>0.69223140495867763</v>
      </c>
      <c r="G273" s="13"/>
      <c r="K273" s="53">
        <v>41910</v>
      </c>
      <c r="L273" s="52">
        <v>0.34899999999999998</v>
      </c>
      <c r="M273" s="54">
        <v>1</v>
      </c>
      <c r="N273" s="54">
        <v>0</v>
      </c>
      <c r="O273" s="54">
        <v>0</v>
      </c>
      <c r="P273" s="52" t="s">
        <v>72</v>
      </c>
      <c r="Q273" s="52" t="s">
        <v>73</v>
      </c>
    </row>
    <row r="274" spans="1:17">
      <c r="A274" s="50">
        <f t="shared" si="21"/>
        <v>2014</v>
      </c>
      <c r="B274" s="50">
        <f t="shared" si="22"/>
        <v>9</v>
      </c>
      <c r="C274" s="50">
        <f t="shared" si="23"/>
        <v>29</v>
      </c>
      <c r="D274" s="18">
        <f t="shared" si="24"/>
        <v>0.307</v>
      </c>
      <c r="E274" s="50">
        <f t="shared" si="24"/>
        <v>1</v>
      </c>
      <c r="F274" s="13">
        <f t="shared" si="25"/>
        <v>0.60892561983471072</v>
      </c>
      <c r="G274" s="13"/>
      <c r="K274" s="53">
        <v>41911</v>
      </c>
      <c r="L274" s="52">
        <v>0.307</v>
      </c>
      <c r="M274" s="54">
        <v>1</v>
      </c>
      <c r="N274" s="54">
        <v>0</v>
      </c>
      <c r="O274" s="54">
        <v>0</v>
      </c>
      <c r="P274" s="52" t="s">
        <v>72</v>
      </c>
      <c r="Q274" s="52" t="s">
        <v>73</v>
      </c>
    </row>
    <row r="275" spans="1:17">
      <c r="A275" s="50">
        <f t="shared" si="21"/>
        <v>2014</v>
      </c>
      <c r="B275" s="50">
        <f t="shared" si="22"/>
        <v>9</v>
      </c>
      <c r="C275" s="50">
        <f t="shared" si="23"/>
        <v>30</v>
      </c>
      <c r="D275" s="18">
        <f t="shared" si="24"/>
        <v>0.316</v>
      </c>
      <c r="E275" s="50">
        <f t="shared" si="24"/>
        <v>1</v>
      </c>
      <c r="F275" s="13">
        <f t="shared" si="25"/>
        <v>0.6267768595041322</v>
      </c>
      <c r="G275" s="13"/>
      <c r="K275" s="53">
        <v>41912</v>
      </c>
      <c r="L275" s="52">
        <v>0.316</v>
      </c>
      <c r="M275" s="54">
        <v>1</v>
      </c>
      <c r="N275" s="54">
        <v>0</v>
      </c>
      <c r="O275" s="54">
        <v>0</v>
      </c>
      <c r="P275" s="52" t="s">
        <v>72</v>
      </c>
      <c r="Q275" s="52" t="s">
        <v>73</v>
      </c>
    </row>
    <row r="276" spans="1:17">
      <c r="A276" s="50">
        <f t="shared" si="21"/>
        <v>2014</v>
      </c>
      <c r="B276" s="50">
        <f t="shared" si="22"/>
        <v>10</v>
      </c>
      <c r="C276" s="50">
        <f t="shared" si="23"/>
        <v>1</v>
      </c>
      <c r="D276" s="18">
        <f t="shared" si="24"/>
        <v>0.35</v>
      </c>
      <c r="E276" s="50">
        <f t="shared" si="24"/>
        <v>1</v>
      </c>
      <c r="F276" s="13">
        <f t="shared" si="25"/>
        <v>0.69421487603305787</v>
      </c>
      <c r="G276" s="13"/>
      <c r="K276" s="53">
        <v>41913</v>
      </c>
      <c r="L276" s="52">
        <v>0.35</v>
      </c>
      <c r="M276" s="54">
        <v>1</v>
      </c>
      <c r="N276" s="54">
        <v>0</v>
      </c>
      <c r="O276" s="54">
        <v>0</v>
      </c>
      <c r="P276" s="52" t="s">
        <v>72</v>
      </c>
      <c r="Q276" s="52" t="s">
        <v>73</v>
      </c>
    </row>
    <row r="277" spans="1:17">
      <c r="A277" s="50">
        <f t="shared" si="21"/>
        <v>2014</v>
      </c>
      <c r="B277" s="50">
        <f t="shared" si="22"/>
        <v>10</v>
      </c>
      <c r="C277" s="50">
        <f t="shared" si="23"/>
        <v>2</v>
      </c>
      <c r="D277" s="18">
        <f t="shared" si="24"/>
        <v>0.38500000000000001</v>
      </c>
      <c r="E277" s="50">
        <f t="shared" si="24"/>
        <v>1</v>
      </c>
      <c r="F277" s="13">
        <f t="shared" si="25"/>
        <v>0.76363636363636367</v>
      </c>
      <c r="G277" s="13"/>
      <c r="K277" s="53">
        <v>41914</v>
      </c>
      <c r="L277" s="52">
        <v>0.38500000000000001</v>
      </c>
      <c r="M277" s="54">
        <v>1</v>
      </c>
      <c r="N277" s="54">
        <v>0</v>
      </c>
      <c r="O277" s="54">
        <v>0</v>
      </c>
      <c r="P277" s="52" t="s">
        <v>72</v>
      </c>
      <c r="Q277" s="52" t="s">
        <v>73</v>
      </c>
    </row>
    <row r="278" spans="1:17">
      <c r="A278" s="50">
        <f t="shared" si="21"/>
        <v>2014</v>
      </c>
      <c r="B278" s="50">
        <f t="shared" si="22"/>
        <v>10</v>
      </c>
      <c r="C278" s="50">
        <f t="shared" si="23"/>
        <v>3</v>
      </c>
      <c r="D278" s="18">
        <f t="shared" si="24"/>
        <v>0.38600000000000001</v>
      </c>
      <c r="E278" s="50">
        <f t="shared" si="24"/>
        <v>1</v>
      </c>
      <c r="F278" s="13">
        <f t="shared" si="25"/>
        <v>0.7656198347107438</v>
      </c>
      <c r="G278" s="13"/>
      <c r="K278" s="53">
        <v>41915</v>
      </c>
      <c r="L278" s="52">
        <v>0.38600000000000001</v>
      </c>
      <c r="M278" s="54">
        <v>1</v>
      </c>
      <c r="N278" s="54">
        <v>0</v>
      </c>
      <c r="O278" s="54">
        <v>0</v>
      </c>
      <c r="P278" s="52" t="s">
        <v>72</v>
      </c>
      <c r="Q278" s="52" t="s">
        <v>73</v>
      </c>
    </row>
    <row r="279" spans="1:17">
      <c r="A279" s="50">
        <f t="shared" si="21"/>
        <v>2014</v>
      </c>
      <c r="B279" s="50">
        <f t="shared" si="22"/>
        <v>10</v>
      </c>
      <c r="C279" s="50">
        <f t="shared" si="23"/>
        <v>4</v>
      </c>
      <c r="D279" s="18">
        <f t="shared" si="24"/>
        <v>0.42399999999999999</v>
      </c>
      <c r="E279" s="50">
        <f t="shared" si="24"/>
        <v>1</v>
      </c>
      <c r="F279" s="13">
        <f t="shared" si="25"/>
        <v>0.84099173553719009</v>
      </c>
      <c r="G279" s="13"/>
      <c r="K279" s="53">
        <v>41916</v>
      </c>
      <c r="L279" s="52">
        <v>0.42399999999999999</v>
      </c>
      <c r="M279" s="54">
        <v>1</v>
      </c>
      <c r="N279" s="54">
        <v>0</v>
      </c>
      <c r="O279" s="54">
        <v>0</v>
      </c>
      <c r="P279" s="52" t="s">
        <v>72</v>
      </c>
      <c r="Q279" s="52" t="s">
        <v>73</v>
      </c>
    </row>
    <row r="280" spans="1:17">
      <c r="A280" s="50">
        <f t="shared" si="21"/>
        <v>2014</v>
      </c>
      <c r="B280" s="50">
        <f t="shared" si="22"/>
        <v>10</v>
      </c>
      <c r="C280" s="50">
        <f t="shared" si="23"/>
        <v>5</v>
      </c>
      <c r="D280" s="18">
        <f t="shared" si="24"/>
        <v>0.46899999999999997</v>
      </c>
      <c r="E280" s="50">
        <f t="shared" si="24"/>
        <v>1</v>
      </c>
      <c r="F280" s="13">
        <f t="shared" si="25"/>
        <v>0.9302479338842975</v>
      </c>
      <c r="G280" s="13"/>
      <c r="K280" s="53">
        <v>41917</v>
      </c>
      <c r="L280" s="52">
        <v>0.46899999999999997</v>
      </c>
      <c r="M280" s="54">
        <v>1</v>
      </c>
      <c r="N280" s="54">
        <v>0</v>
      </c>
      <c r="O280" s="54">
        <v>0</v>
      </c>
      <c r="P280" s="52" t="s">
        <v>72</v>
      </c>
      <c r="Q280" s="52" t="s">
        <v>73</v>
      </c>
    </row>
    <row r="281" spans="1:17">
      <c r="A281" s="50">
        <f t="shared" si="21"/>
        <v>2014</v>
      </c>
      <c r="B281" s="50">
        <f t="shared" si="22"/>
        <v>10</v>
      </c>
      <c r="C281" s="50">
        <f t="shared" si="23"/>
        <v>6</v>
      </c>
      <c r="D281" s="18">
        <f t="shared" si="24"/>
        <v>0.46400000000000002</v>
      </c>
      <c r="E281" s="50">
        <f t="shared" si="24"/>
        <v>0.95</v>
      </c>
      <c r="F281" s="13">
        <f t="shared" si="25"/>
        <v>0.92033057851239675</v>
      </c>
      <c r="G281" s="13"/>
      <c r="K281" s="53">
        <v>41918</v>
      </c>
      <c r="L281" s="52">
        <v>0.46400000000000002</v>
      </c>
      <c r="M281" s="54">
        <v>0.95</v>
      </c>
      <c r="N281" s="54">
        <v>0</v>
      </c>
      <c r="O281" s="54">
        <v>0.05</v>
      </c>
      <c r="P281" s="52" t="s">
        <v>72</v>
      </c>
      <c r="Q281" s="52" t="s">
        <v>73</v>
      </c>
    </row>
    <row r="282" spans="1:17">
      <c r="A282" s="50">
        <f t="shared" si="21"/>
        <v>2014</v>
      </c>
      <c r="B282" s="50">
        <f t="shared" si="22"/>
        <v>10</v>
      </c>
      <c r="C282" s="50">
        <f t="shared" si="23"/>
        <v>7</v>
      </c>
      <c r="D282" s="18">
        <f t="shared" si="24"/>
        <v>0.46200000000000002</v>
      </c>
      <c r="E282" s="50">
        <f t="shared" si="24"/>
        <v>1</v>
      </c>
      <c r="F282" s="13">
        <f t="shared" si="25"/>
        <v>0.91636363636363638</v>
      </c>
      <c r="G282" s="13"/>
      <c r="K282" s="53">
        <v>41919</v>
      </c>
      <c r="L282" s="52">
        <v>0.46200000000000002</v>
      </c>
      <c r="M282" s="54">
        <v>1</v>
      </c>
      <c r="N282" s="54">
        <v>0</v>
      </c>
      <c r="O282" s="54">
        <v>0</v>
      </c>
      <c r="P282" s="52" t="s">
        <v>72</v>
      </c>
      <c r="Q282" s="52" t="s">
        <v>73</v>
      </c>
    </row>
    <row r="283" spans="1:17">
      <c r="A283" s="50">
        <f t="shared" si="21"/>
        <v>2014</v>
      </c>
      <c r="B283" s="50">
        <f t="shared" si="22"/>
        <v>10</v>
      </c>
      <c r="C283" s="50">
        <f t="shared" si="23"/>
        <v>8</v>
      </c>
      <c r="D283" s="18">
        <f t="shared" si="24"/>
        <v>0.46</v>
      </c>
      <c r="E283" s="50">
        <f t="shared" si="24"/>
        <v>0.47</v>
      </c>
      <c r="F283" s="13">
        <f t="shared" si="25"/>
        <v>0.91239669421487612</v>
      </c>
      <c r="G283" s="13"/>
      <c r="K283" s="53">
        <v>41920</v>
      </c>
      <c r="L283" s="52">
        <v>0.46</v>
      </c>
      <c r="M283" s="54">
        <v>0.47</v>
      </c>
      <c r="N283" s="54">
        <v>0</v>
      </c>
      <c r="O283" s="54">
        <v>0.53</v>
      </c>
      <c r="P283" s="52" t="s">
        <v>72</v>
      </c>
      <c r="Q283" s="52" t="s">
        <v>73</v>
      </c>
    </row>
    <row r="284" spans="1:17">
      <c r="A284" s="50">
        <f t="shared" si="21"/>
        <v>2014</v>
      </c>
      <c r="B284" s="50">
        <f t="shared" si="22"/>
        <v>10</v>
      </c>
      <c r="C284" s="50">
        <f t="shared" si="23"/>
        <v>9</v>
      </c>
      <c r="D284" s="18">
        <f t="shared" si="24"/>
        <v>0</v>
      </c>
      <c r="E284" s="50">
        <f t="shared" si="24"/>
        <v>0</v>
      </c>
      <c r="F284" s="13">
        <f t="shared" si="25"/>
        <v>0</v>
      </c>
      <c r="G284" s="13"/>
      <c r="K284" s="53">
        <v>41921</v>
      </c>
      <c r="L284" s="52">
        <v>0</v>
      </c>
      <c r="M284" s="54">
        <v>0</v>
      </c>
      <c r="N284" s="54">
        <v>0</v>
      </c>
      <c r="O284" s="54">
        <v>0</v>
      </c>
      <c r="P284" s="52" t="s">
        <v>85</v>
      </c>
      <c r="Q284" s="52" t="s">
        <v>73</v>
      </c>
    </row>
    <row r="285" spans="1:17">
      <c r="A285" s="50">
        <f t="shared" si="21"/>
        <v>2014</v>
      </c>
      <c r="B285" s="50">
        <f t="shared" si="22"/>
        <v>10</v>
      </c>
      <c r="C285" s="50">
        <f t="shared" si="23"/>
        <v>10</v>
      </c>
      <c r="D285" s="18">
        <f t="shared" si="24"/>
        <v>0</v>
      </c>
      <c r="E285" s="50">
        <f t="shared" si="24"/>
        <v>0</v>
      </c>
      <c r="F285" s="13">
        <f t="shared" si="25"/>
        <v>0</v>
      </c>
      <c r="G285" s="13"/>
      <c r="K285" s="53">
        <v>41922</v>
      </c>
      <c r="L285" s="52">
        <v>0</v>
      </c>
      <c r="M285" s="54">
        <v>0</v>
      </c>
      <c r="N285" s="54">
        <v>0</v>
      </c>
      <c r="O285" s="54">
        <v>0</v>
      </c>
      <c r="P285" s="52" t="s">
        <v>85</v>
      </c>
      <c r="Q285" s="52" t="s">
        <v>73</v>
      </c>
    </row>
    <row r="286" spans="1:17">
      <c r="A286" s="50">
        <f t="shared" si="21"/>
        <v>2014</v>
      </c>
      <c r="B286" s="50">
        <f t="shared" si="22"/>
        <v>10</v>
      </c>
      <c r="C286" s="50">
        <f t="shared" si="23"/>
        <v>11</v>
      </c>
      <c r="D286" s="18">
        <f t="shared" si="24"/>
        <v>0</v>
      </c>
      <c r="E286" s="50">
        <f t="shared" si="24"/>
        <v>0</v>
      </c>
      <c r="F286" s="13">
        <f t="shared" si="25"/>
        <v>0</v>
      </c>
      <c r="G286" s="13"/>
      <c r="K286" s="53">
        <v>41923</v>
      </c>
      <c r="L286" s="52">
        <v>0</v>
      </c>
      <c r="M286" s="54">
        <v>0</v>
      </c>
      <c r="N286" s="54">
        <v>0</v>
      </c>
      <c r="O286" s="54">
        <v>0</v>
      </c>
      <c r="P286" s="52" t="s">
        <v>85</v>
      </c>
      <c r="Q286" s="52" t="s">
        <v>73</v>
      </c>
    </row>
    <row r="287" spans="1:17">
      <c r="A287" s="50">
        <f t="shared" si="21"/>
        <v>2014</v>
      </c>
      <c r="B287" s="50">
        <f t="shared" si="22"/>
        <v>10</v>
      </c>
      <c r="C287" s="50">
        <f t="shared" si="23"/>
        <v>12</v>
      </c>
      <c r="D287" s="18">
        <f t="shared" si="24"/>
        <v>0</v>
      </c>
      <c r="E287" s="50">
        <f t="shared" si="24"/>
        <v>0</v>
      </c>
      <c r="F287" s="13">
        <f t="shared" si="25"/>
        <v>0</v>
      </c>
      <c r="G287" s="13"/>
      <c r="K287" s="53">
        <v>41924</v>
      </c>
      <c r="L287" s="52">
        <v>0</v>
      </c>
      <c r="M287" s="54">
        <v>0</v>
      </c>
      <c r="N287" s="54">
        <v>0</v>
      </c>
      <c r="O287" s="54">
        <v>0</v>
      </c>
      <c r="P287" s="52" t="s">
        <v>85</v>
      </c>
      <c r="Q287" s="52" t="s">
        <v>73</v>
      </c>
    </row>
    <row r="288" spans="1:17">
      <c r="A288" s="50">
        <f t="shared" si="21"/>
        <v>2014</v>
      </c>
      <c r="B288" s="50">
        <f t="shared" si="22"/>
        <v>10</v>
      </c>
      <c r="C288" s="50">
        <f t="shared" si="23"/>
        <v>13</v>
      </c>
      <c r="D288" s="18">
        <f t="shared" si="24"/>
        <v>0</v>
      </c>
      <c r="E288" s="50">
        <f t="shared" si="24"/>
        <v>0</v>
      </c>
      <c r="F288" s="13">
        <f t="shared" si="25"/>
        <v>0</v>
      </c>
      <c r="G288" s="13"/>
      <c r="K288" s="53">
        <v>41925</v>
      </c>
      <c r="L288" s="52">
        <v>0</v>
      </c>
      <c r="M288" s="54">
        <v>0</v>
      </c>
      <c r="N288" s="54">
        <v>0</v>
      </c>
      <c r="O288" s="54">
        <v>0</v>
      </c>
      <c r="P288" s="52" t="s">
        <v>85</v>
      </c>
      <c r="Q288" s="52" t="s">
        <v>73</v>
      </c>
    </row>
    <row r="289" spans="1:17">
      <c r="A289" s="50">
        <f t="shared" si="21"/>
        <v>2014</v>
      </c>
      <c r="B289" s="50">
        <f t="shared" si="22"/>
        <v>10</v>
      </c>
      <c r="C289" s="50">
        <f t="shared" si="23"/>
        <v>14</v>
      </c>
      <c r="D289" s="18">
        <f t="shared" si="24"/>
        <v>0</v>
      </c>
      <c r="E289" s="50">
        <f t="shared" si="24"/>
        <v>0</v>
      </c>
      <c r="F289" s="13">
        <f t="shared" si="25"/>
        <v>0</v>
      </c>
      <c r="G289" s="13"/>
      <c r="K289" s="53">
        <v>41926</v>
      </c>
      <c r="L289" s="52">
        <v>0</v>
      </c>
      <c r="M289" s="54">
        <v>0</v>
      </c>
      <c r="N289" s="54">
        <v>0</v>
      </c>
      <c r="O289" s="54">
        <v>0</v>
      </c>
      <c r="P289" s="52" t="s">
        <v>85</v>
      </c>
      <c r="Q289" s="52" t="s">
        <v>73</v>
      </c>
    </row>
    <row r="290" spans="1:17">
      <c r="A290" s="50">
        <f t="shared" si="21"/>
        <v>2014</v>
      </c>
      <c r="B290" s="50">
        <f t="shared" si="22"/>
        <v>10</v>
      </c>
      <c r="C290" s="50">
        <f t="shared" si="23"/>
        <v>15</v>
      </c>
      <c r="D290" s="18">
        <f t="shared" si="24"/>
        <v>0</v>
      </c>
      <c r="E290" s="50">
        <f t="shared" si="24"/>
        <v>0</v>
      </c>
      <c r="F290" s="13">
        <f t="shared" si="25"/>
        <v>0</v>
      </c>
      <c r="G290" s="13"/>
      <c r="K290" s="53">
        <v>41927</v>
      </c>
      <c r="L290" s="52">
        <v>0</v>
      </c>
      <c r="M290" s="54">
        <v>0</v>
      </c>
      <c r="N290" s="54">
        <v>0</v>
      </c>
      <c r="O290" s="54">
        <v>0</v>
      </c>
      <c r="P290" s="52" t="s">
        <v>85</v>
      </c>
      <c r="Q290" s="52" t="s">
        <v>73</v>
      </c>
    </row>
    <row r="291" spans="1:17">
      <c r="A291" s="50">
        <f t="shared" si="21"/>
        <v>2014</v>
      </c>
      <c r="B291" s="50">
        <f t="shared" si="22"/>
        <v>10</v>
      </c>
      <c r="C291" s="50">
        <f t="shared" si="23"/>
        <v>16</v>
      </c>
      <c r="D291" s="18">
        <f t="shared" si="24"/>
        <v>0</v>
      </c>
      <c r="E291" s="50">
        <f t="shared" si="24"/>
        <v>0</v>
      </c>
      <c r="F291" s="13">
        <f t="shared" si="25"/>
        <v>0</v>
      </c>
      <c r="G291" s="13"/>
      <c r="K291" s="53">
        <v>41928</v>
      </c>
      <c r="L291" s="52">
        <v>0</v>
      </c>
      <c r="M291" s="54">
        <v>0</v>
      </c>
      <c r="N291" s="54">
        <v>0</v>
      </c>
      <c r="O291" s="54">
        <v>0</v>
      </c>
      <c r="P291" s="52" t="s">
        <v>85</v>
      </c>
      <c r="Q291" s="52" t="s">
        <v>73</v>
      </c>
    </row>
    <row r="292" spans="1:17">
      <c r="A292" s="50">
        <f t="shared" si="21"/>
        <v>2014</v>
      </c>
      <c r="B292" s="50">
        <f t="shared" si="22"/>
        <v>10</v>
      </c>
      <c r="C292" s="50">
        <f t="shared" si="23"/>
        <v>17</v>
      </c>
      <c r="D292" s="18">
        <f t="shared" si="24"/>
        <v>0</v>
      </c>
      <c r="E292" s="50">
        <f t="shared" si="24"/>
        <v>0</v>
      </c>
      <c r="F292" s="13">
        <f t="shared" si="25"/>
        <v>0</v>
      </c>
      <c r="G292" s="13"/>
      <c r="K292" s="53">
        <v>41929</v>
      </c>
      <c r="L292" s="52">
        <v>0</v>
      </c>
      <c r="M292" s="54">
        <v>0</v>
      </c>
      <c r="N292" s="54">
        <v>0</v>
      </c>
      <c r="O292" s="54">
        <v>0</v>
      </c>
      <c r="P292" s="52" t="s">
        <v>85</v>
      </c>
      <c r="Q292" s="52" t="s">
        <v>73</v>
      </c>
    </row>
    <row r="293" spans="1:17">
      <c r="A293" s="50">
        <f t="shared" si="21"/>
        <v>2014</v>
      </c>
      <c r="B293" s="50">
        <f t="shared" si="22"/>
        <v>10</v>
      </c>
      <c r="C293" s="50">
        <f t="shared" si="23"/>
        <v>18</v>
      </c>
      <c r="D293" s="18">
        <f t="shared" si="24"/>
        <v>0</v>
      </c>
      <c r="E293" s="50">
        <f t="shared" si="24"/>
        <v>0</v>
      </c>
      <c r="F293" s="13">
        <f t="shared" si="25"/>
        <v>0</v>
      </c>
      <c r="G293" s="13"/>
      <c r="K293" s="53">
        <v>41930</v>
      </c>
      <c r="L293" s="52">
        <v>0</v>
      </c>
      <c r="M293" s="54">
        <v>0</v>
      </c>
      <c r="N293" s="54">
        <v>0</v>
      </c>
      <c r="O293" s="54">
        <v>0</v>
      </c>
      <c r="P293" s="52" t="s">
        <v>85</v>
      </c>
      <c r="Q293" s="52" t="s">
        <v>73</v>
      </c>
    </row>
    <row r="294" spans="1:17">
      <c r="A294" s="50">
        <f t="shared" si="21"/>
        <v>2014</v>
      </c>
      <c r="B294" s="50">
        <f t="shared" si="22"/>
        <v>10</v>
      </c>
      <c r="C294" s="50">
        <f t="shared" si="23"/>
        <v>19</v>
      </c>
      <c r="D294" s="18">
        <f t="shared" si="24"/>
        <v>0</v>
      </c>
      <c r="E294" s="50">
        <f t="shared" si="24"/>
        <v>0</v>
      </c>
      <c r="F294" s="13">
        <f t="shared" si="25"/>
        <v>0</v>
      </c>
      <c r="G294" s="13"/>
      <c r="K294" s="53">
        <v>41931</v>
      </c>
      <c r="L294" s="52">
        <v>0</v>
      </c>
      <c r="M294" s="54">
        <v>0</v>
      </c>
      <c r="N294" s="54">
        <v>0</v>
      </c>
      <c r="O294" s="54">
        <v>0</v>
      </c>
      <c r="P294" s="52" t="s">
        <v>85</v>
      </c>
      <c r="Q294" s="52" t="s">
        <v>73</v>
      </c>
    </row>
    <row r="295" spans="1:17">
      <c r="A295" s="50">
        <f t="shared" si="21"/>
        <v>2014</v>
      </c>
      <c r="B295" s="50">
        <f t="shared" si="22"/>
        <v>10</v>
      </c>
      <c r="C295" s="50">
        <f t="shared" si="23"/>
        <v>20</v>
      </c>
      <c r="D295" s="18">
        <f t="shared" si="24"/>
        <v>0</v>
      </c>
      <c r="E295" s="50">
        <f t="shared" si="24"/>
        <v>0</v>
      </c>
      <c r="F295" s="13">
        <f t="shared" si="25"/>
        <v>0</v>
      </c>
      <c r="G295" s="13"/>
      <c r="K295" s="53">
        <v>41932</v>
      </c>
      <c r="L295" s="52">
        <v>0</v>
      </c>
      <c r="M295" s="54">
        <v>0</v>
      </c>
      <c r="N295" s="54">
        <v>0</v>
      </c>
      <c r="O295" s="54">
        <v>0</v>
      </c>
      <c r="P295" s="52" t="s">
        <v>85</v>
      </c>
      <c r="Q295" s="52" t="s">
        <v>73</v>
      </c>
    </row>
    <row r="296" spans="1:17">
      <c r="A296" s="50">
        <f t="shared" si="21"/>
        <v>2014</v>
      </c>
      <c r="B296" s="50">
        <f t="shared" si="22"/>
        <v>10</v>
      </c>
      <c r="C296" s="50">
        <f t="shared" si="23"/>
        <v>21</v>
      </c>
      <c r="D296" s="18">
        <f t="shared" si="24"/>
        <v>0</v>
      </c>
      <c r="E296" s="50">
        <f t="shared" si="24"/>
        <v>0</v>
      </c>
      <c r="F296" s="13">
        <f t="shared" si="25"/>
        <v>0</v>
      </c>
      <c r="G296" s="13"/>
      <c r="K296" s="53">
        <v>41933</v>
      </c>
      <c r="L296" s="52">
        <v>0</v>
      </c>
      <c r="M296" s="54">
        <v>0</v>
      </c>
      <c r="N296" s="54">
        <v>0</v>
      </c>
      <c r="O296" s="54">
        <v>0</v>
      </c>
      <c r="P296" s="52" t="s">
        <v>85</v>
      </c>
      <c r="Q296" s="52" t="s">
        <v>73</v>
      </c>
    </row>
    <row r="297" spans="1:17">
      <c r="A297" s="50">
        <f t="shared" si="21"/>
        <v>2014</v>
      </c>
      <c r="B297" s="50">
        <f t="shared" si="22"/>
        <v>10</v>
      </c>
      <c r="C297" s="50">
        <f t="shared" si="23"/>
        <v>22</v>
      </c>
      <c r="D297" s="18">
        <f t="shared" si="24"/>
        <v>0</v>
      </c>
      <c r="E297" s="50">
        <f t="shared" si="24"/>
        <v>0</v>
      </c>
      <c r="F297" s="13">
        <f t="shared" si="25"/>
        <v>0</v>
      </c>
      <c r="G297" s="13"/>
      <c r="K297" s="53">
        <v>41934</v>
      </c>
      <c r="L297" s="52">
        <v>0</v>
      </c>
      <c r="M297" s="54">
        <v>0</v>
      </c>
      <c r="N297" s="54">
        <v>0</v>
      </c>
      <c r="O297" s="54">
        <v>0</v>
      </c>
      <c r="P297" s="52" t="s">
        <v>85</v>
      </c>
      <c r="Q297" s="52" t="s">
        <v>73</v>
      </c>
    </row>
    <row r="298" spans="1:17">
      <c r="A298" s="50">
        <f t="shared" si="21"/>
        <v>2014</v>
      </c>
      <c r="B298" s="50">
        <f t="shared" si="22"/>
        <v>10</v>
      </c>
      <c r="C298" s="50">
        <f t="shared" si="23"/>
        <v>23</v>
      </c>
      <c r="D298" s="18">
        <f t="shared" si="24"/>
        <v>0</v>
      </c>
      <c r="E298" s="50">
        <f t="shared" si="24"/>
        <v>0</v>
      </c>
      <c r="F298" s="13">
        <f t="shared" si="25"/>
        <v>0</v>
      </c>
      <c r="G298" s="13"/>
      <c r="K298" s="53">
        <v>41935</v>
      </c>
      <c r="L298" s="52">
        <v>0</v>
      </c>
      <c r="M298" s="54">
        <v>0</v>
      </c>
      <c r="N298" s="54">
        <v>0</v>
      </c>
      <c r="O298" s="54">
        <v>0</v>
      </c>
      <c r="P298" s="52" t="s">
        <v>85</v>
      </c>
      <c r="Q298" s="52" t="s">
        <v>73</v>
      </c>
    </row>
    <row r="299" spans="1:17">
      <c r="A299" s="50">
        <f t="shared" si="21"/>
        <v>2014</v>
      </c>
      <c r="B299" s="50">
        <f t="shared" si="22"/>
        <v>10</v>
      </c>
      <c r="C299" s="50">
        <f t="shared" si="23"/>
        <v>24</v>
      </c>
      <c r="D299" s="18">
        <f t="shared" si="24"/>
        <v>0</v>
      </c>
      <c r="E299" s="50">
        <f t="shared" si="24"/>
        <v>0</v>
      </c>
      <c r="F299" s="13">
        <f t="shared" si="25"/>
        <v>0</v>
      </c>
      <c r="G299" s="13"/>
      <c r="K299" s="53">
        <v>41936</v>
      </c>
      <c r="L299" s="52">
        <v>0</v>
      </c>
      <c r="M299" s="54">
        <v>0</v>
      </c>
      <c r="N299" s="54">
        <v>0</v>
      </c>
      <c r="O299" s="54">
        <v>0</v>
      </c>
      <c r="P299" s="52" t="s">
        <v>85</v>
      </c>
      <c r="Q299" s="52" t="s">
        <v>73</v>
      </c>
    </row>
    <row r="300" spans="1:17">
      <c r="A300" s="50">
        <f t="shared" si="21"/>
        <v>2014</v>
      </c>
      <c r="B300" s="50">
        <f t="shared" si="22"/>
        <v>10</v>
      </c>
      <c r="C300" s="50">
        <f t="shared" si="23"/>
        <v>25</v>
      </c>
      <c r="D300" s="18">
        <f t="shared" si="24"/>
        <v>0</v>
      </c>
      <c r="E300" s="50">
        <f t="shared" si="24"/>
        <v>0</v>
      </c>
      <c r="F300" s="13">
        <f t="shared" si="25"/>
        <v>0</v>
      </c>
      <c r="G300" s="13"/>
      <c r="K300" s="53">
        <v>41937</v>
      </c>
      <c r="L300" s="52">
        <v>0</v>
      </c>
      <c r="M300" s="54">
        <v>0</v>
      </c>
      <c r="N300" s="54">
        <v>0</v>
      </c>
      <c r="O300" s="54">
        <v>0</v>
      </c>
      <c r="P300" s="52" t="s">
        <v>85</v>
      </c>
      <c r="Q300" s="52" t="s">
        <v>73</v>
      </c>
    </row>
    <row r="301" spans="1:17">
      <c r="A301" s="50">
        <f t="shared" si="21"/>
        <v>2014</v>
      </c>
      <c r="B301" s="50">
        <f t="shared" si="22"/>
        <v>10</v>
      </c>
      <c r="C301" s="50">
        <f t="shared" si="23"/>
        <v>26</v>
      </c>
      <c r="D301" s="18">
        <f t="shared" si="24"/>
        <v>0</v>
      </c>
      <c r="E301" s="50">
        <f t="shared" si="24"/>
        <v>0</v>
      </c>
      <c r="F301" s="13">
        <f t="shared" si="25"/>
        <v>0</v>
      </c>
      <c r="G301" s="13"/>
      <c r="K301" s="53">
        <v>41938</v>
      </c>
      <c r="L301" s="52">
        <v>0</v>
      </c>
      <c r="M301" s="54">
        <v>0</v>
      </c>
      <c r="N301" s="54">
        <v>0</v>
      </c>
      <c r="O301" s="54">
        <v>0</v>
      </c>
      <c r="P301" s="52" t="s">
        <v>85</v>
      </c>
      <c r="Q301" s="52" t="s">
        <v>73</v>
      </c>
    </row>
    <row r="302" spans="1:17">
      <c r="A302" s="50">
        <f t="shared" si="21"/>
        <v>2014</v>
      </c>
      <c r="B302" s="50">
        <f t="shared" si="22"/>
        <v>10</v>
      </c>
      <c r="C302" s="50">
        <f t="shared" si="23"/>
        <v>27</v>
      </c>
      <c r="D302" s="18">
        <f t="shared" si="24"/>
        <v>0</v>
      </c>
      <c r="E302" s="50">
        <f t="shared" si="24"/>
        <v>0</v>
      </c>
      <c r="F302" s="13">
        <f t="shared" si="25"/>
        <v>0</v>
      </c>
      <c r="G302" s="13"/>
      <c r="K302" s="53">
        <v>41939</v>
      </c>
      <c r="L302" s="52">
        <v>0</v>
      </c>
      <c r="M302" s="54">
        <v>0</v>
      </c>
      <c r="N302" s="54">
        <v>0</v>
      </c>
      <c r="O302" s="54">
        <v>0</v>
      </c>
      <c r="P302" s="52" t="s">
        <v>85</v>
      </c>
      <c r="Q302" s="52" t="s">
        <v>73</v>
      </c>
    </row>
    <row r="303" spans="1:17">
      <c r="A303" s="50">
        <f t="shared" si="21"/>
        <v>2014</v>
      </c>
      <c r="B303" s="50">
        <f t="shared" si="22"/>
        <v>10</v>
      </c>
      <c r="C303" s="50">
        <f t="shared" si="23"/>
        <v>28</v>
      </c>
      <c r="D303" s="18">
        <f t="shared" si="24"/>
        <v>0</v>
      </c>
      <c r="E303" s="50">
        <f t="shared" si="24"/>
        <v>0</v>
      </c>
      <c r="F303" s="13">
        <f t="shared" si="25"/>
        <v>0</v>
      </c>
      <c r="G303" s="13"/>
      <c r="K303" s="53">
        <v>41940</v>
      </c>
      <c r="L303" s="52">
        <v>0</v>
      </c>
      <c r="M303" s="54">
        <v>0</v>
      </c>
      <c r="N303" s="54">
        <v>0</v>
      </c>
      <c r="O303" s="54">
        <v>0</v>
      </c>
      <c r="P303" s="52" t="s">
        <v>85</v>
      </c>
      <c r="Q303" s="52" t="s">
        <v>73</v>
      </c>
    </row>
    <row r="304" spans="1:17">
      <c r="A304" s="50">
        <f t="shared" si="21"/>
        <v>2014</v>
      </c>
      <c r="B304" s="50">
        <f t="shared" si="22"/>
        <v>10</v>
      </c>
      <c r="C304" s="50">
        <f t="shared" si="23"/>
        <v>29</v>
      </c>
      <c r="D304" s="18">
        <f t="shared" si="24"/>
        <v>0</v>
      </c>
      <c r="E304" s="50">
        <f t="shared" si="24"/>
        <v>0</v>
      </c>
      <c r="F304" s="13">
        <f t="shared" si="25"/>
        <v>0</v>
      </c>
      <c r="G304" s="13"/>
      <c r="K304" s="53">
        <v>41941</v>
      </c>
      <c r="L304" s="52">
        <v>0</v>
      </c>
      <c r="M304" s="54">
        <v>0</v>
      </c>
      <c r="N304" s="54">
        <v>0</v>
      </c>
      <c r="O304" s="54">
        <v>0</v>
      </c>
      <c r="P304" s="52" t="s">
        <v>85</v>
      </c>
      <c r="Q304" s="52" t="s">
        <v>73</v>
      </c>
    </row>
    <row r="305" spans="1:17">
      <c r="A305" s="50">
        <f t="shared" si="21"/>
        <v>2014</v>
      </c>
      <c r="B305" s="50">
        <f t="shared" si="22"/>
        <v>10</v>
      </c>
      <c r="C305" s="50">
        <f t="shared" si="23"/>
        <v>30</v>
      </c>
      <c r="D305" s="18">
        <f t="shared" si="24"/>
        <v>0</v>
      </c>
      <c r="E305" s="50">
        <f t="shared" si="24"/>
        <v>0</v>
      </c>
      <c r="F305" s="13">
        <f t="shared" si="25"/>
        <v>0</v>
      </c>
      <c r="G305" s="13"/>
      <c r="K305" s="53">
        <v>41942</v>
      </c>
      <c r="L305" s="52">
        <v>0</v>
      </c>
      <c r="M305" s="54">
        <v>0</v>
      </c>
      <c r="N305" s="54">
        <v>0</v>
      </c>
      <c r="O305" s="54">
        <v>0</v>
      </c>
      <c r="P305" s="52" t="s">
        <v>85</v>
      </c>
      <c r="Q305" s="52" t="s">
        <v>73</v>
      </c>
    </row>
    <row r="306" spans="1:17">
      <c r="A306" s="50">
        <f t="shared" si="21"/>
        <v>2014</v>
      </c>
      <c r="B306" s="50">
        <f t="shared" si="22"/>
        <v>10</v>
      </c>
      <c r="C306" s="50">
        <f t="shared" si="23"/>
        <v>31</v>
      </c>
      <c r="D306" s="18">
        <f t="shared" si="24"/>
        <v>0</v>
      </c>
      <c r="E306" s="50">
        <f t="shared" si="24"/>
        <v>0</v>
      </c>
      <c r="F306" s="13">
        <f t="shared" si="25"/>
        <v>0</v>
      </c>
      <c r="G306" s="13"/>
      <c r="K306" s="53">
        <v>41943</v>
      </c>
      <c r="L306" s="52">
        <v>0</v>
      </c>
      <c r="M306" s="54">
        <v>0</v>
      </c>
      <c r="N306" s="54">
        <v>0</v>
      </c>
      <c r="O306" s="54">
        <v>0</v>
      </c>
      <c r="P306" s="52" t="s">
        <v>85</v>
      </c>
      <c r="Q306" s="52" t="s">
        <v>73</v>
      </c>
    </row>
    <row r="307" spans="1:17">
      <c r="A307" s="50">
        <f t="shared" si="21"/>
        <v>2014</v>
      </c>
      <c r="B307" s="50">
        <f t="shared" si="22"/>
        <v>11</v>
      </c>
      <c r="C307" s="50">
        <f t="shared" si="23"/>
        <v>1</v>
      </c>
      <c r="D307" s="18">
        <f t="shared" si="24"/>
        <v>0</v>
      </c>
      <c r="E307" s="50">
        <f t="shared" si="24"/>
        <v>0</v>
      </c>
      <c r="F307" s="13">
        <f t="shared" si="25"/>
        <v>0</v>
      </c>
      <c r="G307" s="13"/>
      <c r="K307" s="53">
        <v>41944</v>
      </c>
      <c r="L307" s="52">
        <v>0</v>
      </c>
      <c r="M307" s="54">
        <v>0</v>
      </c>
      <c r="N307" s="54">
        <v>0</v>
      </c>
      <c r="O307" s="54">
        <v>0</v>
      </c>
      <c r="P307" s="52" t="s">
        <v>85</v>
      </c>
      <c r="Q307" s="52" t="s">
        <v>73</v>
      </c>
    </row>
    <row r="308" spans="1:17">
      <c r="A308" s="50">
        <f t="shared" si="21"/>
        <v>2014</v>
      </c>
      <c r="B308" s="50">
        <f t="shared" si="22"/>
        <v>11</v>
      </c>
      <c r="C308" s="50">
        <f t="shared" si="23"/>
        <v>2</v>
      </c>
      <c r="D308" s="18">
        <f t="shared" si="24"/>
        <v>0</v>
      </c>
      <c r="E308" s="50">
        <f t="shared" si="24"/>
        <v>0</v>
      </c>
      <c r="F308" s="13">
        <f t="shared" si="25"/>
        <v>0</v>
      </c>
      <c r="G308" s="13"/>
      <c r="K308" s="53">
        <v>41945</v>
      </c>
      <c r="L308" s="52">
        <v>0</v>
      </c>
      <c r="M308" s="54">
        <v>0</v>
      </c>
      <c r="N308" s="54">
        <v>0</v>
      </c>
      <c r="O308" s="54">
        <v>0</v>
      </c>
      <c r="P308" s="52" t="s">
        <v>85</v>
      </c>
      <c r="Q308" s="52" t="s">
        <v>73</v>
      </c>
    </row>
    <row r="309" spans="1:17">
      <c r="A309" s="50">
        <f t="shared" si="21"/>
        <v>2014</v>
      </c>
      <c r="B309" s="50">
        <f t="shared" si="22"/>
        <v>11</v>
      </c>
      <c r="C309" s="50">
        <f t="shared" si="23"/>
        <v>3</v>
      </c>
      <c r="D309" s="18">
        <f t="shared" si="24"/>
        <v>0</v>
      </c>
      <c r="E309" s="50">
        <f t="shared" si="24"/>
        <v>0</v>
      </c>
      <c r="F309" s="13">
        <f t="shared" si="25"/>
        <v>0</v>
      </c>
      <c r="G309" s="13"/>
      <c r="K309" s="53">
        <v>41946</v>
      </c>
      <c r="L309" s="52">
        <v>0</v>
      </c>
      <c r="M309" s="54">
        <v>0</v>
      </c>
      <c r="N309" s="54">
        <v>0</v>
      </c>
      <c r="O309" s="54">
        <v>0</v>
      </c>
      <c r="P309" s="52" t="s">
        <v>85</v>
      </c>
      <c r="Q309" s="52" t="s">
        <v>73</v>
      </c>
    </row>
    <row r="310" spans="1:17">
      <c r="A310" s="50">
        <f t="shared" si="21"/>
        <v>2014</v>
      </c>
      <c r="B310" s="50">
        <f t="shared" si="22"/>
        <v>11</v>
      </c>
      <c r="C310" s="50">
        <f t="shared" si="23"/>
        <v>4</v>
      </c>
      <c r="D310" s="18">
        <f t="shared" si="24"/>
        <v>0</v>
      </c>
      <c r="E310" s="50">
        <f t="shared" si="24"/>
        <v>0</v>
      </c>
      <c r="F310" s="13">
        <f t="shared" si="25"/>
        <v>0</v>
      </c>
      <c r="G310" s="13"/>
      <c r="K310" s="53">
        <v>41947</v>
      </c>
      <c r="L310" s="52">
        <v>0</v>
      </c>
      <c r="M310" s="54">
        <v>0</v>
      </c>
      <c r="N310" s="54">
        <v>0</v>
      </c>
      <c r="O310" s="54">
        <v>0</v>
      </c>
      <c r="P310" s="52" t="s">
        <v>85</v>
      </c>
      <c r="Q310" s="52" t="s">
        <v>73</v>
      </c>
    </row>
    <row r="311" spans="1:17">
      <c r="A311" s="50">
        <f t="shared" si="21"/>
        <v>2014</v>
      </c>
      <c r="B311" s="50">
        <f t="shared" si="22"/>
        <v>11</v>
      </c>
      <c r="C311" s="50">
        <f t="shared" si="23"/>
        <v>5</v>
      </c>
      <c r="D311" s="18">
        <f t="shared" si="24"/>
        <v>0</v>
      </c>
      <c r="E311" s="50">
        <f t="shared" si="24"/>
        <v>0</v>
      </c>
      <c r="F311" s="13">
        <f t="shared" si="25"/>
        <v>0</v>
      </c>
      <c r="G311" s="13"/>
      <c r="K311" s="53">
        <v>41948</v>
      </c>
      <c r="L311" s="52">
        <v>0</v>
      </c>
      <c r="M311" s="54">
        <v>0</v>
      </c>
      <c r="N311" s="54">
        <v>0</v>
      </c>
      <c r="O311" s="54">
        <v>0</v>
      </c>
      <c r="P311" s="52" t="s">
        <v>85</v>
      </c>
      <c r="Q311" s="52" t="s">
        <v>73</v>
      </c>
    </row>
    <row r="312" spans="1:17">
      <c r="A312" s="50">
        <f t="shared" si="21"/>
        <v>2014</v>
      </c>
      <c r="B312" s="50">
        <f t="shared" si="22"/>
        <v>11</v>
      </c>
      <c r="C312" s="50">
        <f t="shared" si="23"/>
        <v>6</v>
      </c>
      <c r="D312" s="18">
        <f t="shared" si="24"/>
        <v>0</v>
      </c>
      <c r="E312" s="50">
        <f t="shared" si="24"/>
        <v>0</v>
      </c>
      <c r="F312" s="13">
        <f t="shared" si="25"/>
        <v>0</v>
      </c>
      <c r="G312" s="13"/>
      <c r="K312" s="53">
        <v>41949</v>
      </c>
      <c r="L312" s="52">
        <v>0</v>
      </c>
      <c r="M312" s="54">
        <v>0</v>
      </c>
      <c r="N312" s="54">
        <v>0</v>
      </c>
      <c r="O312" s="54">
        <v>0</v>
      </c>
      <c r="P312" s="52" t="s">
        <v>85</v>
      </c>
      <c r="Q312" s="52" t="s">
        <v>73</v>
      </c>
    </row>
    <row r="313" spans="1:17">
      <c r="A313" s="50">
        <f t="shared" si="21"/>
        <v>2014</v>
      </c>
      <c r="B313" s="50">
        <f t="shared" si="22"/>
        <v>11</v>
      </c>
      <c r="C313" s="50">
        <f t="shared" si="23"/>
        <v>7</v>
      </c>
      <c r="D313" s="18">
        <f t="shared" si="24"/>
        <v>0</v>
      </c>
      <c r="E313" s="50">
        <f t="shared" si="24"/>
        <v>0</v>
      </c>
      <c r="F313" s="13">
        <f t="shared" si="25"/>
        <v>0</v>
      </c>
      <c r="G313" s="13"/>
      <c r="K313" s="53">
        <v>41950</v>
      </c>
      <c r="L313" s="52">
        <v>0</v>
      </c>
      <c r="M313" s="54">
        <v>0</v>
      </c>
      <c r="N313" s="54">
        <v>0</v>
      </c>
      <c r="O313" s="54">
        <v>0</v>
      </c>
      <c r="P313" s="52" t="s">
        <v>85</v>
      </c>
      <c r="Q313" s="52" t="s">
        <v>73</v>
      </c>
    </row>
    <row r="314" spans="1:17">
      <c r="A314" s="50">
        <f t="shared" si="21"/>
        <v>2014</v>
      </c>
      <c r="B314" s="50">
        <f t="shared" si="22"/>
        <v>11</v>
      </c>
      <c r="C314" s="50">
        <f t="shared" si="23"/>
        <v>8</v>
      </c>
      <c r="D314" s="18">
        <f t="shared" si="24"/>
        <v>0</v>
      </c>
      <c r="E314" s="50">
        <f t="shared" si="24"/>
        <v>0</v>
      </c>
      <c r="F314" s="13">
        <f t="shared" si="25"/>
        <v>0</v>
      </c>
      <c r="G314" s="13"/>
      <c r="K314" s="53">
        <v>41951</v>
      </c>
      <c r="L314" s="52">
        <v>0</v>
      </c>
      <c r="M314" s="54">
        <v>0</v>
      </c>
      <c r="N314" s="54">
        <v>0</v>
      </c>
      <c r="O314" s="54">
        <v>0</v>
      </c>
      <c r="P314" s="52" t="s">
        <v>85</v>
      </c>
      <c r="Q314" s="52" t="s">
        <v>73</v>
      </c>
    </row>
    <row r="315" spans="1:17">
      <c r="A315" s="50">
        <f t="shared" si="21"/>
        <v>2014</v>
      </c>
      <c r="B315" s="50">
        <f t="shared" si="22"/>
        <v>11</v>
      </c>
      <c r="C315" s="50">
        <f t="shared" si="23"/>
        <v>9</v>
      </c>
      <c r="D315" s="18">
        <f t="shared" si="24"/>
        <v>0</v>
      </c>
      <c r="E315" s="50">
        <f t="shared" si="24"/>
        <v>0</v>
      </c>
      <c r="F315" s="13">
        <f t="shared" si="25"/>
        <v>0</v>
      </c>
      <c r="G315" s="13"/>
      <c r="K315" s="53">
        <v>41952</v>
      </c>
      <c r="L315" s="52">
        <v>0</v>
      </c>
      <c r="M315" s="54">
        <v>0</v>
      </c>
      <c r="N315" s="54">
        <v>0</v>
      </c>
      <c r="O315" s="54">
        <v>0</v>
      </c>
      <c r="P315" s="52" t="s">
        <v>85</v>
      </c>
      <c r="Q315" s="52" t="s">
        <v>73</v>
      </c>
    </row>
    <row r="316" spans="1:17">
      <c r="A316" s="50">
        <f t="shared" si="21"/>
        <v>2014</v>
      </c>
      <c r="B316" s="50">
        <f t="shared" si="22"/>
        <v>11</v>
      </c>
      <c r="C316" s="50">
        <f t="shared" si="23"/>
        <v>10</v>
      </c>
      <c r="D316" s="18">
        <f t="shared" si="24"/>
        <v>0</v>
      </c>
      <c r="E316" s="50">
        <f t="shared" si="24"/>
        <v>0</v>
      </c>
      <c r="F316" s="13">
        <f t="shared" si="25"/>
        <v>0</v>
      </c>
      <c r="G316" s="13"/>
      <c r="K316" s="53">
        <v>41953</v>
      </c>
      <c r="L316" s="52">
        <v>0</v>
      </c>
      <c r="M316" s="54">
        <v>0</v>
      </c>
      <c r="N316" s="54">
        <v>0</v>
      </c>
      <c r="O316" s="54">
        <v>0</v>
      </c>
      <c r="P316" s="52" t="s">
        <v>85</v>
      </c>
      <c r="Q316" s="52" t="s">
        <v>73</v>
      </c>
    </row>
    <row r="317" spans="1:17">
      <c r="A317" s="50">
        <f t="shared" si="21"/>
        <v>2014</v>
      </c>
      <c r="B317" s="50">
        <f t="shared" si="22"/>
        <v>11</v>
      </c>
      <c r="C317" s="50">
        <f t="shared" si="23"/>
        <v>11</v>
      </c>
      <c r="D317" s="18">
        <f t="shared" si="24"/>
        <v>0</v>
      </c>
      <c r="E317" s="50">
        <f t="shared" si="24"/>
        <v>0</v>
      </c>
      <c r="F317" s="13">
        <f t="shared" si="25"/>
        <v>0</v>
      </c>
      <c r="G317" s="13"/>
      <c r="K317" s="53">
        <v>41954</v>
      </c>
      <c r="L317" s="52">
        <v>0</v>
      </c>
      <c r="M317" s="54">
        <v>0</v>
      </c>
      <c r="N317" s="54">
        <v>0</v>
      </c>
      <c r="O317" s="54">
        <v>0</v>
      </c>
      <c r="P317" s="52" t="s">
        <v>85</v>
      </c>
      <c r="Q317" s="52" t="s">
        <v>73</v>
      </c>
    </row>
    <row r="318" spans="1:17">
      <c r="A318" s="50">
        <f t="shared" si="21"/>
        <v>2014</v>
      </c>
      <c r="B318" s="50">
        <f t="shared" si="22"/>
        <v>11</v>
      </c>
      <c r="C318" s="50">
        <f t="shared" si="23"/>
        <v>12</v>
      </c>
      <c r="D318" s="18">
        <f t="shared" si="24"/>
        <v>0</v>
      </c>
      <c r="E318" s="50">
        <f t="shared" si="24"/>
        <v>0</v>
      </c>
      <c r="F318" s="13">
        <f t="shared" si="25"/>
        <v>0</v>
      </c>
      <c r="G318" s="13"/>
      <c r="K318" s="53">
        <v>41955</v>
      </c>
      <c r="L318" s="52">
        <v>0</v>
      </c>
      <c r="M318" s="54">
        <v>0</v>
      </c>
      <c r="N318" s="54">
        <v>0</v>
      </c>
      <c r="O318" s="54">
        <v>0</v>
      </c>
      <c r="P318" s="52" t="s">
        <v>85</v>
      </c>
      <c r="Q318" s="52" t="s">
        <v>73</v>
      </c>
    </row>
    <row r="319" spans="1:17">
      <c r="A319" s="50">
        <f t="shared" si="21"/>
        <v>2014</v>
      </c>
      <c r="B319" s="50">
        <f t="shared" si="22"/>
        <v>11</v>
      </c>
      <c r="C319" s="50">
        <f t="shared" si="23"/>
        <v>13</v>
      </c>
      <c r="D319" s="18">
        <f t="shared" si="24"/>
        <v>0</v>
      </c>
      <c r="E319" s="50">
        <f t="shared" si="24"/>
        <v>0</v>
      </c>
      <c r="F319" s="13">
        <f t="shared" si="25"/>
        <v>0</v>
      </c>
      <c r="G319" s="13"/>
      <c r="K319" s="53">
        <v>41956</v>
      </c>
      <c r="L319" s="52">
        <v>0</v>
      </c>
      <c r="M319" s="54">
        <v>0</v>
      </c>
      <c r="N319" s="54">
        <v>0</v>
      </c>
      <c r="O319" s="54">
        <v>0</v>
      </c>
      <c r="P319" s="52" t="s">
        <v>85</v>
      </c>
      <c r="Q319" s="52" t="s">
        <v>73</v>
      </c>
    </row>
    <row r="320" spans="1:17">
      <c r="A320" s="50">
        <f t="shared" si="21"/>
        <v>2014</v>
      </c>
      <c r="B320" s="50">
        <f t="shared" si="22"/>
        <v>11</v>
      </c>
      <c r="C320" s="50">
        <f t="shared" si="23"/>
        <v>14</v>
      </c>
      <c r="D320" s="18">
        <f t="shared" si="24"/>
        <v>0</v>
      </c>
      <c r="E320" s="50">
        <f t="shared" si="24"/>
        <v>0</v>
      </c>
      <c r="F320" s="13">
        <f t="shared" si="25"/>
        <v>0</v>
      </c>
      <c r="G320" s="13"/>
      <c r="K320" s="53">
        <v>41957</v>
      </c>
      <c r="L320" s="52">
        <v>0</v>
      </c>
      <c r="M320" s="54">
        <v>0</v>
      </c>
      <c r="N320" s="54">
        <v>0</v>
      </c>
      <c r="O320" s="54">
        <v>0</v>
      </c>
      <c r="P320" s="52" t="s">
        <v>85</v>
      </c>
      <c r="Q320" s="52" t="s">
        <v>73</v>
      </c>
    </row>
    <row r="321" spans="1:17">
      <c r="A321" s="50">
        <f t="shared" si="21"/>
        <v>2014</v>
      </c>
      <c r="B321" s="50">
        <f t="shared" si="22"/>
        <v>11</v>
      </c>
      <c r="C321" s="50">
        <f t="shared" si="23"/>
        <v>15</v>
      </c>
      <c r="D321" s="18">
        <f t="shared" si="24"/>
        <v>0</v>
      </c>
      <c r="E321" s="50">
        <f t="shared" si="24"/>
        <v>0</v>
      </c>
      <c r="F321" s="13">
        <f t="shared" si="25"/>
        <v>0</v>
      </c>
      <c r="G321" s="13"/>
      <c r="K321" s="53">
        <v>41958</v>
      </c>
      <c r="L321" s="52">
        <v>0</v>
      </c>
      <c r="M321" s="54">
        <v>0</v>
      </c>
      <c r="N321" s="54">
        <v>0</v>
      </c>
      <c r="O321" s="54">
        <v>0</v>
      </c>
      <c r="P321" s="52" t="s">
        <v>85</v>
      </c>
      <c r="Q321" s="52" t="s">
        <v>73</v>
      </c>
    </row>
    <row r="322" spans="1:17">
      <c r="A322" s="50">
        <f t="shared" si="21"/>
        <v>2014</v>
      </c>
      <c r="B322" s="50">
        <f t="shared" si="22"/>
        <v>11</v>
      </c>
      <c r="C322" s="50">
        <f t="shared" si="23"/>
        <v>16</v>
      </c>
      <c r="D322" s="18">
        <f t="shared" si="24"/>
        <v>0</v>
      </c>
      <c r="E322" s="50">
        <f t="shared" si="24"/>
        <v>0</v>
      </c>
      <c r="F322" s="13">
        <f t="shared" si="25"/>
        <v>0</v>
      </c>
      <c r="G322" s="13"/>
      <c r="K322" s="53">
        <v>41959</v>
      </c>
      <c r="L322" s="52">
        <v>0</v>
      </c>
      <c r="M322" s="54">
        <v>0</v>
      </c>
      <c r="N322" s="54">
        <v>0</v>
      </c>
      <c r="O322" s="54">
        <v>0</v>
      </c>
      <c r="P322" s="52" t="s">
        <v>85</v>
      </c>
      <c r="Q322" s="52" t="s">
        <v>73</v>
      </c>
    </row>
    <row r="323" spans="1:17">
      <c r="A323" s="50">
        <f t="shared" si="21"/>
        <v>2014</v>
      </c>
      <c r="B323" s="50">
        <f t="shared" si="22"/>
        <v>11</v>
      </c>
      <c r="C323" s="50">
        <f t="shared" si="23"/>
        <v>17</v>
      </c>
      <c r="D323" s="18">
        <f t="shared" si="24"/>
        <v>0</v>
      </c>
      <c r="E323" s="50">
        <f t="shared" si="24"/>
        <v>0</v>
      </c>
      <c r="F323" s="13">
        <f t="shared" si="25"/>
        <v>0</v>
      </c>
      <c r="G323" s="13"/>
      <c r="K323" s="53">
        <v>41960</v>
      </c>
      <c r="L323" s="52">
        <v>0</v>
      </c>
      <c r="M323" s="54">
        <v>0</v>
      </c>
      <c r="N323" s="54">
        <v>0</v>
      </c>
      <c r="O323" s="54">
        <v>0</v>
      </c>
      <c r="P323" s="52" t="s">
        <v>85</v>
      </c>
      <c r="Q323" s="52" t="s">
        <v>73</v>
      </c>
    </row>
    <row r="324" spans="1:17">
      <c r="A324" s="50">
        <f t="shared" ref="A324:A367" si="26">YEAR(K324)</f>
        <v>2014</v>
      </c>
      <c r="B324" s="50">
        <f t="shared" ref="B324:B367" si="27">MONTH(K324)</f>
        <v>11</v>
      </c>
      <c r="C324" s="50">
        <f t="shared" ref="C324:C367" si="28">DAY(K324)</f>
        <v>18</v>
      </c>
      <c r="D324" s="18">
        <f t="shared" ref="D324:E367" si="29">L324</f>
        <v>0</v>
      </c>
      <c r="E324" s="50">
        <f t="shared" si="29"/>
        <v>0</v>
      </c>
      <c r="F324" s="13">
        <f t="shared" ref="F324:F367" si="30">D324*(86400/43560)</f>
        <v>0</v>
      </c>
      <c r="G324" s="13"/>
      <c r="K324" s="53">
        <v>41961</v>
      </c>
      <c r="L324" s="52">
        <v>0</v>
      </c>
      <c r="M324" s="54">
        <v>0</v>
      </c>
      <c r="N324" s="54">
        <v>0</v>
      </c>
      <c r="O324" s="54">
        <v>0</v>
      </c>
      <c r="P324" s="52" t="s">
        <v>85</v>
      </c>
      <c r="Q324" s="52" t="s">
        <v>73</v>
      </c>
    </row>
    <row r="325" spans="1:17">
      <c r="A325" s="50">
        <f t="shared" si="26"/>
        <v>2014</v>
      </c>
      <c r="B325" s="50">
        <f t="shared" si="27"/>
        <v>11</v>
      </c>
      <c r="C325" s="50">
        <f t="shared" si="28"/>
        <v>19</v>
      </c>
      <c r="D325" s="18">
        <f t="shared" si="29"/>
        <v>0</v>
      </c>
      <c r="E325" s="50">
        <f t="shared" si="29"/>
        <v>0</v>
      </c>
      <c r="F325" s="13">
        <f t="shared" si="30"/>
        <v>0</v>
      </c>
      <c r="G325" s="13"/>
      <c r="K325" s="53">
        <v>41962</v>
      </c>
      <c r="L325" s="52">
        <v>0</v>
      </c>
      <c r="M325" s="54">
        <v>0</v>
      </c>
      <c r="N325" s="54">
        <v>0</v>
      </c>
      <c r="O325" s="54">
        <v>0</v>
      </c>
      <c r="P325" s="52" t="s">
        <v>85</v>
      </c>
      <c r="Q325" s="52" t="s">
        <v>73</v>
      </c>
    </row>
    <row r="326" spans="1:17">
      <c r="A326" s="50">
        <f t="shared" si="26"/>
        <v>2014</v>
      </c>
      <c r="B326" s="50">
        <f t="shared" si="27"/>
        <v>11</v>
      </c>
      <c r="C326" s="50">
        <f t="shared" si="28"/>
        <v>20</v>
      </c>
      <c r="D326" s="18">
        <f t="shared" si="29"/>
        <v>0</v>
      </c>
      <c r="E326" s="50">
        <f t="shared" si="29"/>
        <v>0</v>
      </c>
      <c r="F326" s="13">
        <f t="shared" si="30"/>
        <v>0</v>
      </c>
      <c r="G326" s="13"/>
      <c r="K326" s="53">
        <v>41963</v>
      </c>
      <c r="L326" s="52">
        <v>0</v>
      </c>
      <c r="M326" s="54">
        <v>0</v>
      </c>
      <c r="N326" s="54">
        <v>0</v>
      </c>
      <c r="O326" s="54">
        <v>0</v>
      </c>
      <c r="P326" s="52" t="s">
        <v>85</v>
      </c>
      <c r="Q326" s="52" t="s">
        <v>73</v>
      </c>
    </row>
    <row r="327" spans="1:17">
      <c r="A327" s="50">
        <f t="shared" si="26"/>
        <v>2014</v>
      </c>
      <c r="B327" s="50">
        <f t="shared" si="27"/>
        <v>11</v>
      </c>
      <c r="C327" s="50">
        <f t="shared" si="28"/>
        <v>21</v>
      </c>
      <c r="D327" s="18">
        <f t="shared" si="29"/>
        <v>0</v>
      </c>
      <c r="E327" s="50">
        <f t="shared" si="29"/>
        <v>0</v>
      </c>
      <c r="F327" s="13">
        <f t="shared" si="30"/>
        <v>0</v>
      </c>
      <c r="G327" s="13"/>
      <c r="K327" s="53">
        <v>41964</v>
      </c>
      <c r="L327" s="52">
        <v>0</v>
      </c>
      <c r="M327" s="54">
        <v>0</v>
      </c>
      <c r="N327" s="54">
        <v>0</v>
      </c>
      <c r="O327" s="54">
        <v>0</v>
      </c>
      <c r="P327" s="52" t="s">
        <v>85</v>
      </c>
      <c r="Q327" s="52" t="s">
        <v>73</v>
      </c>
    </row>
    <row r="328" spans="1:17">
      <c r="A328" s="50">
        <f t="shared" si="26"/>
        <v>2014</v>
      </c>
      <c r="B328" s="50">
        <f t="shared" si="27"/>
        <v>11</v>
      </c>
      <c r="C328" s="50">
        <f t="shared" si="28"/>
        <v>22</v>
      </c>
      <c r="D328" s="18">
        <f t="shared" si="29"/>
        <v>0</v>
      </c>
      <c r="E328" s="50">
        <f t="shared" si="29"/>
        <v>0</v>
      </c>
      <c r="F328" s="13">
        <f t="shared" si="30"/>
        <v>0</v>
      </c>
      <c r="G328" s="13"/>
      <c r="K328" s="53">
        <v>41965</v>
      </c>
      <c r="L328" s="52">
        <v>0</v>
      </c>
      <c r="M328" s="54">
        <v>0</v>
      </c>
      <c r="N328" s="54">
        <v>0</v>
      </c>
      <c r="O328" s="54">
        <v>0</v>
      </c>
      <c r="P328" s="52" t="s">
        <v>85</v>
      </c>
      <c r="Q328" s="52" t="s">
        <v>73</v>
      </c>
    </row>
    <row r="329" spans="1:17">
      <c r="A329" s="50">
        <f t="shared" si="26"/>
        <v>2014</v>
      </c>
      <c r="B329" s="50">
        <f t="shared" si="27"/>
        <v>11</v>
      </c>
      <c r="C329" s="50">
        <f t="shared" si="28"/>
        <v>23</v>
      </c>
      <c r="D329" s="18">
        <f t="shared" si="29"/>
        <v>0</v>
      </c>
      <c r="E329" s="50">
        <f t="shared" si="29"/>
        <v>0</v>
      </c>
      <c r="F329" s="13">
        <f t="shared" si="30"/>
        <v>0</v>
      </c>
      <c r="G329" s="13"/>
      <c r="K329" s="53">
        <v>41966</v>
      </c>
      <c r="L329" s="52">
        <v>0</v>
      </c>
      <c r="M329" s="54">
        <v>0</v>
      </c>
      <c r="N329" s="54">
        <v>0</v>
      </c>
      <c r="O329" s="54">
        <v>0</v>
      </c>
      <c r="P329" s="52" t="s">
        <v>85</v>
      </c>
      <c r="Q329" s="52" t="s">
        <v>73</v>
      </c>
    </row>
    <row r="330" spans="1:17">
      <c r="A330" s="50">
        <f t="shared" si="26"/>
        <v>2014</v>
      </c>
      <c r="B330" s="50">
        <f t="shared" si="27"/>
        <v>11</v>
      </c>
      <c r="C330" s="50">
        <f t="shared" si="28"/>
        <v>24</v>
      </c>
      <c r="D330" s="18">
        <f t="shared" si="29"/>
        <v>0</v>
      </c>
      <c r="E330" s="50">
        <f t="shared" si="29"/>
        <v>0</v>
      </c>
      <c r="F330" s="13">
        <f t="shared" si="30"/>
        <v>0</v>
      </c>
      <c r="G330" s="13"/>
      <c r="K330" s="53">
        <v>41967</v>
      </c>
      <c r="L330" s="52">
        <v>0</v>
      </c>
      <c r="M330" s="54">
        <v>0</v>
      </c>
      <c r="N330" s="54">
        <v>0</v>
      </c>
      <c r="O330" s="54">
        <v>0</v>
      </c>
      <c r="P330" s="52" t="s">
        <v>85</v>
      </c>
      <c r="Q330" s="52" t="s">
        <v>73</v>
      </c>
    </row>
    <row r="331" spans="1:17">
      <c r="A331" s="50">
        <f t="shared" si="26"/>
        <v>2014</v>
      </c>
      <c r="B331" s="50">
        <f t="shared" si="27"/>
        <v>11</v>
      </c>
      <c r="C331" s="50">
        <f t="shared" si="28"/>
        <v>25</v>
      </c>
      <c r="D331" s="18">
        <f t="shared" si="29"/>
        <v>0</v>
      </c>
      <c r="E331" s="50">
        <f t="shared" si="29"/>
        <v>0</v>
      </c>
      <c r="F331" s="13">
        <f t="shared" si="30"/>
        <v>0</v>
      </c>
      <c r="G331" s="13"/>
      <c r="K331" s="53">
        <v>41968</v>
      </c>
      <c r="L331" s="52">
        <v>0</v>
      </c>
      <c r="M331" s="54">
        <v>0</v>
      </c>
      <c r="N331" s="54">
        <v>0</v>
      </c>
      <c r="O331" s="54">
        <v>0</v>
      </c>
      <c r="P331" s="52" t="s">
        <v>85</v>
      </c>
      <c r="Q331" s="52" t="s">
        <v>73</v>
      </c>
    </row>
    <row r="332" spans="1:17">
      <c r="A332" s="50">
        <f t="shared" si="26"/>
        <v>2014</v>
      </c>
      <c r="B332" s="50">
        <f t="shared" si="27"/>
        <v>11</v>
      </c>
      <c r="C332" s="50">
        <f t="shared" si="28"/>
        <v>26</v>
      </c>
      <c r="D332" s="18">
        <f t="shared" si="29"/>
        <v>0</v>
      </c>
      <c r="E332" s="50">
        <f t="shared" si="29"/>
        <v>0</v>
      </c>
      <c r="F332" s="13">
        <f t="shared" si="30"/>
        <v>0</v>
      </c>
      <c r="G332" s="13"/>
      <c r="K332" s="53">
        <v>41969</v>
      </c>
      <c r="L332" s="52">
        <v>0</v>
      </c>
      <c r="M332" s="54">
        <v>0</v>
      </c>
      <c r="N332" s="54">
        <v>0</v>
      </c>
      <c r="O332" s="54">
        <v>0</v>
      </c>
      <c r="P332" s="52" t="s">
        <v>85</v>
      </c>
      <c r="Q332" s="52" t="s">
        <v>73</v>
      </c>
    </row>
    <row r="333" spans="1:17">
      <c r="A333" s="50">
        <f t="shared" si="26"/>
        <v>2014</v>
      </c>
      <c r="B333" s="50">
        <f t="shared" si="27"/>
        <v>11</v>
      </c>
      <c r="C333" s="50">
        <f t="shared" si="28"/>
        <v>27</v>
      </c>
      <c r="D333" s="18">
        <f t="shared" si="29"/>
        <v>0</v>
      </c>
      <c r="E333" s="50">
        <f t="shared" si="29"/>
        <v>0</v>
      </c>
      <c r="F333" s="13">
        <f t="shared" si="30"/>
        <v>0</v>
      </c>
      <c r="G333" s="13"/>
      <c r="K333" s="53">
        <v>41970</v>
      </c>
      <c r="L333" s="52">
        <v>0</v>
      </c>
      <c r="M333" s="54">
        <v>0</v>
      </c>
      <c r="N333" s="54">
        <v>0</v>
      </c>
      <c r="O333" s="54">
        <v>0</v>
      </c>
      <c r="P333" s="52" t="s">
        <v>85</v>
      </c>
      <c r="Q333" s="52" t="s">
        <v>73</v>
      </c>
    </row>
    <row r="334" spans="1:17">
      <c r="A334" s="50">
        <f t="shared" si="26"/>
        <v>2014</v>
      </c>
      <c r="B334" s="50">
        <f t="shared" si="27"/>
        <v>11</v>
      </c>
      <c r="C334" s="50">
        <f t="shared" si="28"/>
        <v>28</v>
      </c>
      <c r="D334" s="18">
        <f t="shared" si="29"/>
        <v>0</v>
      </c>
      <c r="E334" s="50">
        <f t="shared" si="29"/>
        <v>0</v>
      </c>
      <c r="F334" s="13">
        <f t="shared" si="30"/>
        <v>0</v>
      </c>
      <c r="G334" s="13"/>
      <c r="K334" s="53">
        <v>41971</v>
      </c>
      <c r="L334" s="52">
        <v>0</v>
      </c>
      <c r="M334" s="54">
        <v>0</v>
      </c>
      <c r="N334" s="54">
        <v>0</v>
      </c>
      <c r="O334" s="54">
        <v>0</v>
      </c>
      <c r="P334" s="52" t="s">
        <v>85</v>
      </c>
      <c r="Q334" s="52" t="s">
        <v>73</v>
      </c>
    </row>
    <row r="335" spans="1:17">
      <c r="A335" s="50">
        <f t="shared" si="26"/>
        <v>2014</v>
      </c>
      <c r="B335" s="50">
        <f t="shared" si="27"/>
        <v>11</v>
      </c>
      <c r="C335" s="50">
        <f t="shared" si="28"/>
        <v>29</v>
      </c>
      <c r="D335" s="18">
        <f t="shared" si="29"/>
        <v>0</v>
      </c>
      <c r="E335" s="50">
        <f t="shared" si="29"/>
        <v>0</v>
      </c>
      <c r="F335" s="13">
        <f t="shared" si="30"/>
        <v>0</v>
      </c>
      <c r="G335" s="13"/>
      <c r="K335" s="53">
        <v>41972</v>
      </c>
      <c r="L335" s="52">
        <v>0</v>
      </c>
      <c r="M335" s="54">
        <v>0</v>
      </c>
      <c r="N335" s="54">
        <v>0</v>
      </c>
      <c r="O335" s="54">
        <v>0</v>
      </c>
      <c r="P335" s="52" t="s">
        <v>85</v>
      </c>
      <c r="Q335" s="52" t="s">
        <v>73</v>
      </c>
    </row>
    <row r="336" spans="1:17">
      <c r="A336" s="50">
        <f t="shared" si="26"/>
        <v>2014</v>
      </c>
      <c r="B336" s="50">
        <f t="shared" si="27"/>
        <v>11</v>
      </c>
      <c r="C336" s="50">
        <f t="shared" si="28"/>
        <v>30</v>
      </c>
      <c r="D336" s="18">
        <f t="shared" si="29"/>
        <v>0</v>
      </c>
      <c r="E336" s="50">
        <f t="shared" si="29"/>
        <v>0</v>
      </c>
      <c r="F336" s="13">
        <f t="shared" si="30"/>
        <v>0</v>
      </c>
      <c r="G336" s="13"/>
      <c r="K336" s="53">
        <v>41973</v>
      </c>
      <c r="L336" s="52">
        <v>0</v>
      </c>
      <c r="M336" s="54">
        <v>0</v>
      </c>
      <c r="N336" s="54">
        <v>0</v>
      </c>
      <c r="O336" s="54">
        <v>0</v>
      </c>
      <c r="P336" s="52" t="s">
        <v>85</v>
      </c>
      <c r="Q336" s="52" t="s">
        <v>73</v>
      </c>
    </row>
    <row r="337" spans="1:17">
      <c r="A337" s="50">
        <f t="shared" si="26"/>
        <v>2014</v>
      </c>
      <c r="B337" s="50">
        <f t="shared" si="27"/>
        <v>12</v>
      </c>
      <c r="C337" s="50">
        <f t="shared" si="28"/>
        <v>1</v>
      </c>
      <c r="D337" s="18">
        <f t="shared" si="29"/>
        <v>0</v>
      </c>
      <c r="E337" s="50">
        <f t="shared" si="29"/>
        <v>0</v>
      </c>
      <c r="F337" s="13">
        <f t="shared" si="30"/>
        <v>0</v>
      </c>
      <c r="G337" s="13"/>
      <c r="K337" s="53">
        <v>41974</v>
      </c>
      <c r="L337" s="52">
        <v>0</v>
      </c>
      <c r="M337" s="54">
        <v>0</v>
      </c>
      <c r="N337" s="54">
        <v>0</v>
      </c>
      <c r="O337" s="54">
        <v>0</v>
      </c>
      <c r="P337" s="52" t="s">
        <v>85</v>
      </c>
      <c r="Q337" s="52" t="s">
        <v>73</v>
      </c>
    </row>
    <row r="338" spans="1:17">
      <c r="A338" s="50">
        <f t="shared" si="26"/>
        <v>2014</v>
      </c>
      <c r="B338" s="50">
        <f t="shared" si="27"/>
        <v>12</v>
      </c>
      <c r="C338" s="50">
        <f t="shared" si="28"/>
        <v>2</v>
      </c>
      <c r="D338" s="18">
        <f t="shared" si="29"/>
        <v>0</v>
      </c>
      <c r="E338" s="50">
        <f t="shared" si="29"/>
        <v>0</v>
      </c>
      <c r="F338" s="13">
        <f t="shared" si="30"/>
        <v>0</v>
      </c>
      <c r="G338" s="13"/>
      <c r="K338" s="53">
        <v>41975</v>
      </c>
      <c r="L338" s="52">
        <v>0</v>
      </c>
      <c r="M338" s="54">
        <v>0</v>
      </c>
      <c r="N338" s="54">
        <v>0</v>
      </c>
      <c r="O338" s="54">
        <v>0</v>
      </c>
      <c r="P338" s="52" t="s">
        <v>85</v>
      </c>
      <c r="Q338" s="52" t="s">
        <v>73</v>
      </c>
    </row>
    <row r="339" spans="1:17">
      <c r="A339" s="50">
        <f t="shared" si="26"/>
        <v>2014</v>
      </c>
      <c r="B339" s="50">
        <f t="shared" si="27"/>
        <v>12</v>
      </c>
      <c r="C339" s="50">
        <f t="shared" si="28"/>
        <v>3</v>
      </c>
      <c r="D339" s="18">
        <f t="shared" si="29"/>
        <v>0</v>
      </c>
      <c r="E339" s="50">
        <f t="shared" si="29"/>
        <v>0</v>
      </c>
      <c r="F339" s="13">
        <f t="shared" si="30"/>
        <v>0</v>
      </c>
      <c r="G339" s="13"/>
      <c r="K339" s="53">
        <v>41976</v>
      </c>
      <c r="L339" s="52">
        <v>0</v>
      </c>
      <c r="M339" s="54">
        <v>0</v>
      </c>
      <c r="N339" s="54">
        <v>0</v>
      </c>
      <c r="O339" s="54">
        <v>0</v>
      </c>
      <c r="P339" s="52" t="s">
        <v>85</v>
      </c>
      <c r="Q339" s="52" t="s">
        <v>73</v>
      </c>
    </row>
    <row r="340" spans="1:17">
      <c r="A340" s="50">
        <f t="shared" si="26"/>
        <v>2014</v>
      </c>
      <c r="B340" s="50">
        <f t="shared" si="27"/>
        <v>12</v>
      </c>
      <c r="C340" s="50">
        <f t="shared" si="28"/>
        <v>4</v>
      </c>
      <c r="D340" s="18">
        <f t="shared" si="29"/>
        <v>0</v>
      </c>
      <c r="E340" s="50">
        <f t="shared" si="29"/>
        <v>0</v>
      </c>
      <c r="F340" s="13">
        <f t="shared" si="30"/>
        <v>0</v>
      </c>
      <c r="G340" s="13"/>
      <c r="K340" s="53">
        <v>41977</v>
      </c>
      <c r="L340" s="52">
        <v>0</v>
      </c>
      <c r="M340" s="54">
        <v>0</v>
      </c>
      <c r="N340" s="54">
        <v>0</v>
      </c>
      <c r="O340" s="54">
        <v>0</v>
      </c>
      <c r="P340" s="52" t="s">
        <v>85</v>
      </c>
      <c r="Q340" s="52" t="s">
        <v>73</v>
      </c>
    </row>
    <row r="341" spans="1:17">
      <c r="A341" s="50">
        <f t="shared" si="26"/>
        <v>2014</v>
      </c>
      <c r="B341" s="50">
        <f t="shared" si="27"/>
        <v>12</v>
      </c>
      <c r="C341" s="50">
        <f t="shared" si="28"/>
        <v>5</v>
      </c>
      <c r="D341" s="18">
        <f t="shared" si="29"/>
        <v>0</v>
      </c>
      <c r="E341" s="50">
        <f t="shared" si="29"/>
        <v>0</v>
      </c>
      <c r="F341" s="13">
        <f t="shared" si="30"/>
        <v>0</v>
      </c>
      <c r="G341" s="13"/>
      <c r="K341" s="53">
        <v>41978</v>
      </c>
      <c r="L341" s="52">
        <v>0</v>
      </c>
      <c r="M341" s="54">
        <v>0</v>
      </c>
      <c r="N341" s="54">
        <v>0</v>
      </c>
      <c r="O341" s="54">
        <v>0</v>
      </c>
      <c r="P341" s="52" t="s">
        <v>85</v>
      </c>
      <c r="Q341" s="52" t="s">
        <v>73</v>
      </c>
    </row>
    <row r="342" spans="1:17">
      <c r="A342" s="50">
        <f t="shared" si="26"/>
        <v>2014</v>
      </c>
      <c r="B342" s="50">
        <f t="shared" si="27"/>
        <v>12</v>
      </c>
      <c r="C342" s="50">
        <f t="shared" si="28"/>
        <v>6</v>
      </c>
      <c r="D342" s="18">
        <f t="shared" si="29"/>
        <v>0</v>
      </c>
      <c r="E342" s="50">
        <f t="shared" si="29"/>
        <v>0</v>
      </c>
      <c r="F342" s="13">
        <f t="shared" si="30"/>
        <v>0</v>
      </c>
      <c r="G342" s="13"/>
      <c r="K342" s="53">
        <v>41979</v>
      </c>
      <c r="L342" s="52">
        <v>0</v>
      </c>
      <c r="M342" s="54">
        <v>0</v>
      </c>
      <c r="N342" s="54">
        <v>0</v>
      </c>
      <c r="O342" s="54">
        <v>0</v>
      </c>
      <c r="P342" s="52" t="s">
        <v>85</v>
      </c>
      <c r="Q342" s="52" t="s">
        <v>73</v>
      </c>
    </row>
    <row r="343" spans="1:17">
      <c r="A343" s="50">
        <f t="shared" si="26"/>
        <v>2014</v>
      </c>
      <c r="B343" s="50">
        <f t="shared" si="27"/>
        <v>12</v>
      </c>
      <c r="C343" s="50">
        <f t="shared" si="28"/>
        <v>7</v>
      </c>
      <c r="D343" s="18">
        <f t="shared" si="29"/>
        <v>0</v>
      </c>
      <c r="E343" s="50">
        <f t="shared" si="29"/>
        <v>0</v>
      </c>
      <c r="F343" s="13">
        <f t="shared" si="30"/>
        <v>0</v>
      </c>
      <c r="G343" s="13"/>
      <c r="K343" s="53">
        <v>41980</v>
      </c>
      <c r="L343" s="52">
        <v>0</v>
      </c>
      <c r="M343" s="54">
        <v>0</v>
      </c>
      <c r="N343" s="54">
        <v>0</v>
      </c>
      <c r="O343" s="54">
        <v>0</v>
      </c>
      <c r="P343" s="52" t="s">
        <v>85</v>
      </c>
      <c r="Q343" s="52" t="s">
        <v>73</v>
      </c>
    </row>
    <row r="344" spans="1:17">
      <c r="A344" s="50">
        <f t="shared" si="26"/>
        <v>2014</v>
      </c>
      <c r="B344" s="50">
        <f t="shared" si="27"/>
        <v>12</v>
      </c>
      <c r="C344" s="50">
        <f t="shared" si="28"/>
        <v>8</v>
      </c>
      <c r="D344" s="18">
        <f t="shared" si="29"/>
        <v>0</v>
      </c>
      <c r="E344" s="50">
        <f t="shared" si="29"/>
        <v>0</v>
      </c>
      <c r="F344" s="13">
        <f t="shared" si="30"/>
        <v>0</v>
      </c>
      <c r="G344" s="13"/>
      <c r="K344" s="53">
        <v>41981</v>
      </c>
      <c r="L344" s="52">
        <v>0</v>
      </c>
      <c r="M344" s="54">
        <v>0</v>
      </c>
      <c r="N344" s="54">
        <v>0</v>
      </c>
      <c r="O344" s="54">
        <v>0</v>
      </c>
      <c r="P344" s="52" t="s">
        <v>85</v>
      </c>
      <c r="Q344" s="52" t="s">
        <v>73</v>
      </c>
    </row>
    <row r="345" spans="1:17">
      <c r="A345" s="50">
        <f t="shared" si="26"/>
        <v>2014</v>
      </c>
      <c r="B345" s="50">
        <f t="shared" si="27"/>
        <v>12</v>
      </c>
      <c r="C345" s="50">
        <f t="shared" si="28"/>
        <v>9</v>
      </c>
      <c r="D345" s="18">
        <f t="shared" si="29"/>
        <v>0</v>
      </c>
      <c r="E345" s="50">
        <f t="shared" si="29"/>
        <v>0</v>
      </c>
      <c r="F345" s="13">
        <f t="shared" si="30"/>
        <v>0</v>
      </c>
      <c r="G345" s="13"/>
      <c r="K345" s="53">
        <v>41982</v>
      </c>
      <c r="L345" s="52">
        <v>0</v>
      </c>
      <c r="M345" s="54">
        <v>0</v>
      </c>
      <c r="N345" s="54">
        <v>0</v>
      </c>
      <c r="O345" s="54">
        <v>0</v>
      </c>
      <c r="P345" s="52" t="s">
        <v>85</v>
      </c>
      <c r="Q345" s="52" t="s">
        <v>73</v>
      </c>
    </row>
    <row r="346" spans="1:17">
      <c r="A346" s="50">
        <f t="shared" si="26"/>
        <v>2014</v>
      </c>
      <c r="B346" s="50">
        <f t="shared" si="27"/>
        <v>12</v>
      </c>
      <c r="C346" s="50">
        <f t="shared" si="28"/>
        <v>10</v>
      </c>
      <c r="D346" s="18">
        <f t="shared" si="29"/>
        <v>0</v>
      </c>
      <c r="E346" s="50">
        <f t="shared" si="29"/>
        <v>0</v>
      </c>
      <c r="F346" s="13">
        <f t="shared" si="30"/>
        <v>0</v>
      </c>
      <c r="G346" s="13"/>
      <c r="K346" s="53">
        <v>41983</v>
      </c>
      <c r="L346" s="52">
        <v>0</v>
      </c>
      <c r="M346" s="54">
        <v>0</v>
      </c>
      <c r="N346" s="54">
        <v>0</v>
      </c>
      <c r="O346" s="54">
        <v>0</v>
      </c>
      <c r="P346" s="52" t="s">
        <v>85</v>
      </c>
      <c r="Q346" s="52" t="s">
        <v>73</v>
      </c>
    </row>
    <row r="347" spans="1:17">
      <c r="A347" s="50">
        <f t="shared" si="26"/>
        <v>2014</v>
      </c>
      <c r="B347" s="50">
        <f t="shared" si="27"/>
        <v>12</v>
      </c>
      <c r="C347" s="50">
        <f t="shared" si="28"/>
        <v>11</v>
      </c>
      <c r="D347" s="18">
        <f t="shared" si="29"/>
        <v>0</v>
      </c>
      <c r="E347" s="50">
        <f t="shared" si="29"/>
        <v>0</v>
      </c>
      <c r="F347" s="13">
        <f t="shared" si="30"/>
        <v>0</v>
      </c>
      <c r="G347" s="13"/>
      <c r="K347" s="53">
        <v>41984</v>
      </c>
      <c r="L347" s="52">
        <v>0</v>
      </c>
      <c r="M347" s="54">
        <v>0</v>
      </c>
      <c r="N347" s="54">
        <v>0</v>
      </c>
      <c r="O347" s="54">
        <v>0</v>
      </c>
      <c r="P347" s="52" t="s">
        <v>85</v>
      </c>
      <c r="Q347" s="52" t="s">
        <v>73</v>
      </c>
    </row>
    <row r="348" spans="1:17">
      <c r="A348" s="50">
        <f t="shared" si="26"/>
        <v>2014</v>
      </c>
      <c r="B348" s="50">
        <f t="shared" si="27"/>
        <v>12</v>
      </c>
      <c r="C348" s="50">
        <f t="shared" si="28"/>
        <v>12</v>
      </c>
      <c r="D348" s="18">
        <f t="shared" si="29"/>
        <v>0</v>
      </c>
      <c r="E348" s="50">
        <f t="shared" si="29"/>
        <v>0</v>
      </c>
      <c r="F348" s="13">
        <f t="shared" si="30"/>
        <v>0</v>
      </c>
      <c r="G348" s="13"/>
      <c r="K348" s="53">
        <v>41985</v>
      </c>
      <c r="L348" s="52">
        <v>0</v>
      </c>
      <c r="M348" s="54">
        <v>0</v>
      </c>
      <c r="N348" s="54">
        <v>0</v>
      </c>
      <c r="O348" s="54">
        <v>0</v>
      </c>
      <c r="P348" s="52" t="s">
        <v>85</v>
      </c>
      <c r="Q348" s="52" t="s">
        <v>73</v>
      </c>
    </row>
    <row r="349" spans="1:17">
      <c r="A349" s="50">
        <f t="shared" si="26"/>
        <v>2014</v>
      </c>
      <c r="B349" s="50">
        <f t="shared" si="27"/>
        <v>12</v>
      </c>
      <c r="C349" s="50">
        <f t="shared" si="28"/>
        <v>13</v>
      </c>
      <c r="D349" s="18">
        <f t="shared" si="29"/>
        <v>0</v>
      </c>
      <c r="E349" s="50">
        <f t="shared" si="29"/>
        <v>0</v>
      </c>
      <c r="F349" s="13">
        <f t="shared" si="30"/>
        <v>0</v>
      </c>
      <c r="G349" s="13"/>
      <c r="K349" s="53">
        <v>41986</v>
      </c>
      <c r="L349" s="52">
        <v>0</v>
      </c>
      <c r="M349" s="54">
        <v>0</v>
      </c>
      <c r="N349" s="54">
        <v>0</v>
      </c>
      <c r="O349" s="54">
        <v>0</v>
      </c>
      <c r="P349" s="52" t="s">
        <v>85</v>
      </c>
      <c r="Q349" s="52" t="s">
        <v>73</v>
      </c>
    </row>
    <row r="350" spans="1:17">
      <c r="A350" s="50">
        <f t="shared" si="26"/>
        <v>2014</v>
      </c>
      <c r="B350" s="50">
        <f t="shared" si="27"/>
        <v>12</v>
      </c>
      <c r="C350" s="50">
        <f t="shared" si="28"/>
        <v>14</v>
      </c>
      <c r="D350" s="18">
        <f t="shared" si="29"/>
        <v>0</v>
      </c>
      <c r="E350" s="50">
        <f t="shared" si="29"/>
        <v>0</v>
      </c>
      <c r="F350" s="13">
        <f t="shared" si="30"/>
        <v>0</v>
      </c>
      <c r="G350" s="13"/>
      <c r="K350" s="53">
        <v>41987</v>
      </c>
      <c r="L350" s="52">
        <v>0</v>
      </c>
      <c r="M350" s="54">
        <v>0</v>
      </c>
      <c r="N350" s="54">
        <v>0</v>
      </c>
      <c r="O350" s="54">
        <v>0</v>
      </c>
      <c r="P350" s="52" t="s">
        <v>85</v>
      </c>
      <c r="Q350" s="52" t="s">
        <v>73</v>
      </c>
    </row>
    <row r="351" spans="1:17">
      <c r="A351" s="50">
        <f t="shared" si="26"/>
        <v>2014</v>
      </c>
      <c r="B351" s="50">
        <f t="shared" si="27"/>
        <v>12</v>
      </c>
      <c r="C351" s="50">
        <f t="shared" si="28"/>
        <v>15</v>
      </c>
      <c r="D351" s="18">
        <f t="shared" si="29"/>
        <v>0</v>
      </c>
      <c r="E351" s="50">
        <f t="shared" si="29"/>
        <v>0</v>
      </c>
      <c r="F351" s="13">
        <f t="shared" si="30"/>
        <v>0</v>
      </c>
      <c r="G351" s="13"/>
      <c r="K351" s="53">
        <v>41988</v>
      </c>
      <c r="L351" s="52">
        <v>0</v>
      </c>
      <c r="M351" s="54">
        <v>0</v>
      </c>
      <c r="N351" s="54">
        <v>0</v>
      </c>
      <c r="O351" s="54">
        <v>0</v>
      </c>
      <c r="P351" s="52" t="s">
        <v>85</v>
      </c>
      <c r="Q351" s="52" t="s">
        <v>73</v>
      </c>
    </row>
    <row r="352" spans="1:17">
      <c r="A352" s="50">
        <f t="shared" si="26"/>
        <v>2014</v>
      </c>
      <c r="B352" s="50">
        <f t="shared" si="27"/>
        <v>12</v>
      </c>
      <c r="C352" s="50">
        <f t="shared" si="28"/>
        <v>16</v>
      </c>
      <c r="D352" s="18">
        <f t="shared" si="29"/>
        <v>0</v>
      </c>
      <c r="E352" s="50">
        <f t="shared" si="29"/>
        <v>0</v>
      </c>
      <c r="F352" s="13">
        <f t="shared" si="30"/>
        <v>0</v>
      </c>
      <c r="G352" s="13"/>
      <c r="K352" s="53">
        <v>41989</v>
      </c>
      <c r="L352" s="52">
        <v>0</v>
      </c>
      <c r="M352" s="54">
        <v>0</v>
      </c>
      <c r="N352" s="54">
        <v>0</v>
      </c>
      <c r="O352" s="54">
        <v>0</v>
      </c>
      <c r="P352" s="52" t="s">
        <v>85</v>
      </c>
      <c r="Q352" s="52" t="s">
        <v>73</v>
      </c>
    </row>
    <row r="353" spans="1:17">
      <c r="A353" s="50">
        <f t="shared" si="26"/>
        <v>2014</v>
      </c>
      <c r="B353" s="50">
        <f t="shared" si="27"/>
        <v>12</v>
      </c>
      <c r="C353" s="50">
        <f t="shared" si="28"/>
        <v>17</v>
      </c>
      <c r="D353" s="18">
        <f t="shared" si="29"/>
        <v>0</v>
      </c>
      <c r="E353" s="50">
        <f t="shared" si="29"/>
        <v>0</v>
      </c>
      <c r="F353" s="13">
        <f t="shared" si="30"/>
        <v>0</v>
      </c>
      <c r="G353" s="13"/>
      <c r="K353" s="53">
        <v>41990</v>
      </c>
      <c r="L353" s="52">
        <v>0</v>
      </c>
      <c r="M353" s="54">
        <v>0</v>
      </c>
      <c r="N353" s="54">
        <v>0</v>
      </c>
      <c r="O353" s="54">
        <v>0</v>
      </c>
      <c r="P353" s="52" t="s">
        <v>85</v>
      </c>
      <c r="Q353" s="52" t="s">
        <v>73</v>
      </c>
    </row>
    <row r="354" spans="1:17">
      <c r="A354" s="50">
        <f t="shared" si="26"/>
        <v>2014</v>
      </c>
      <c r="B354" s="50">
        <f t="shared" si="27"/>
        <v>12</v>
      </c>
      <c r="C354" s="50">
        <f t="shared" si="28"/>
        <v>18</v>
      </c>
      <c r="D354" s="18">
        <f t="shared" si="29"/>
        <v>0</v>
      </c>
      <c r="E354" s="50">
        <f t="shared" si="29"/>
        <v>0</v>
      </c>
      <c r="F354" s="13">
        <f t="shared" si="30"/>
        <v>0</v>
      </c>
      <c r="G354" s="13"/>
      <c r="K354" s="53">
        <v>41991</v>
      </c>
      <c r="L354" s="52">
        <v>0</v>
      </c>
      <c r="M354" s="54">
        <v>0</v>
      </c>
      <c r="N354" s="54">
        <v>0</v>
      </c>
      <c r="O354" s="54">
        <v>0</v>
      </c>
      <c r="P354" s="52" t="s">
        <v>85</v>
      </c>
      <c r="Q354" s="52" t="s">
        <v>73</v>
      </c>
    </row>
    <row r="355" spans="1:17">
      <c r="A355" s="50">
        <f t="shared" si="26"/>
        <v>2014</v>
      </c>
      <c r="B355" s="50">
        <f t="shared" si="27"/>
        <v>12</v>
      </c>
      <c r="C355" s="50">
        <f t="shared" si="28"/>
        <v>19</v>
      </c>
      <c r="D355" s="18">
        <f t="shared" si="29"/>
        <v>0</v>
      </c>
      <c r="E355" s="50">
        <f t="shared" si="29"/>
        <v>0</v>
      </c>
      <c r="F355" s="13">
        <f t="shared" si="30"/>
        <v>0</v>
      </c>
      <c r="G355" s="13"/>
      <c r="K355" s="53">
        <v>41992</v>
      </c>
      <c r="L355" s="52">
        <v>0</v>
      </c>
      <c r="M355" s="54">
        <v>0</v>
      </c>
      <c r="N355" s="54">
        <v>0</v>
      </c>
      <c r="O355" s="54">
        <v>0</v>
      </c>
      <c r="P355" s="52" t="s">
        <v>85</v>
      </c>
      <c r="Q355" s="52" t="s">
        <v>73</v>
      </c>
    </row>
    <row r="356" spans="1:17">
      <c r="A356" s="50">
        <f t="shared" si="26"/>
        <v>2014</v>
      </c>
      <c r="B356" s="50">
        <f t="shared" si="27"/>
        <v>12</v>
      </c>
      <c r="C356" s="50">
        <f t="shared" si="28"/>
        <v>20</v>
      </c>
      <c r="D356" s="18">
        <f t="shared" si="29"/>
        <v>0</v>
      </c>
      <c r="E356" s="50">
        <f t="shared" si="29"/>
        <v>0</v>
      </c>
      <c r="F356" s="13">
        <f t="shared" si="30"/>
        <v>0</v>
      </c>
      <c r="G356" s="13"/>
      <c r="K356" s="53">
        <v>41993</v>
      </c>
      <c r="L356" s="52">
        <v>0</v>
      </c>
      <c r="M356" s="54">
        <v>0</v>
      </c>
      <c r="N356" s="54">
        <v>0</v>
      </c>
      <c r="O356" s="54">
        <v>0</v>
      </c>
      <c r="P356" s="52" t="s">
        <v>85</v>
      </c>
      <c r="Q356" s="52" t="s">
        <v>73</v>
      </c>
    </row>
    <row r="357" spans="1:17">
      <c r="A357" s="50">
        <f t="shared" si="26"/>
        <v>2014</v>
      </c>
      <c r="B357" s="50">
        <f t="shared" si="27"/>
        <v>12</v>
      </c>
      <c r="C357" s="50">
        <f t="shared" si="28"/>
        <v>21</v>
      </c>
      <c r="D357" s="18">
        <f t="shared" si="29"/>
        <v>0</v>
      </c>
      <c r="E357" s="50">
        <f t="shared" si="29"/>
        <v>0</v>
      </c>
      <c r="F357" s="13">
        <f t="shared" si="30"/>
        <v>0</v>
      </c>
      <c r="G357" s="13"/>
      <c r="K357" s="53">
        <v>41994</v>
      </c>
      <c r="L357" s="52">
        <v>0</v>
      </c>
      <c r="M357" s="54">
        <v>0</v>
      </c>
      <c r="N357" s="54">
        <v>0</v>
      </c>
      <c r="O357" s="54">
        <v>0</v>
      </c>
      <c r="P357" s="52" t="s">
        <v>85</v>
      </c>
      <c r="Q357" s="52" t="s">
        <v>73</v>
      </c>
    </row>
    <row r="358" spans="1:17">
      <c r="A358" s="50">
        <f t="shared" si="26"/>
        <v>2014</v>
      </c>
      <c r="B358" s="50">
        <f t="shared" si="27"/>
        <v>12</v>
      </c>
      <c r="C358" s="50">
        <f t="shared" si="28"/>
        <v>22</v>
      </c>
      <c r="D358" s="18">
        <f t="shared" si="29"/>
        <v>0</v>
      </c>
      <c r="E358" s="50">
        <f t="shared" si="29"/>
        <v>0</v>
      </c>
      <c r="F358" s="13">
        <f t="shared" si="30"/>
        <v>0</v>
      </c>
      <c r="G358" s="13"/>
      <c r="K358" s="53">
        <v>41995</v>
      </c>
      <c r="L358" s="52">
        <v>0</v>
      </c>
      <c r="M358" s="54">
        <v>0</v>
      </c>
      <c r="N358" s="54">
        <v>0</v>
      </c>
      <c r="O358" s="54">
        <v>0</v>
      </c>
      <c r="P358" s="52" t="s">
        <v>85</v>
      </c>
      <c r="Q358" s="52" t="s">
        <v>73</v>
      </c>
    </row>
    <row r="359" spans="1:17">
      <c r="A359" s="50">
        <f t="shared" si="26"/>
        <v>2014</v>
      </c>
      <c r="B359" s="50">
        <f t="shared" si="27"/>
        <v>12</v>
      </c>
      <c r="C359" s="50">
        <f t="shared" si="28"/>
        <v>23</v>
      </c>
      <c r="D359" s="18">
        <f t="shared" si="29"/>
        <v>0</v>
      </c>
      <c r="E359" s="50">
        <f t="shared" si="29"/>
        <v>0</v>
      </c>
      <c r="F359" s="13">
        <f t="shared" si="30"/>
        <v>0</v>
      </c>
      <c r="G359" s="13"/>
      <c r="K359" s="53">
        <v>41996</v>
      </c>
      <c r="L359" s="52">
        <v>0</v>
      </c>
      <c r="M359" s="54">
        <v>0</v>
      </c>
      <c r="N359" s="54">
        <v>0</v>
      </c>
      <c r="O359" s="54">
        <v>0</v>
      </c>
      <c r="P359" s="52" t="s">
        <v>85</v>
      </c>
      <c r="Q359" s="52" t="s">
        <v>73</v>
      </c>
    </row>
    <row r="360" spans="1:17">
      <c r="A360" s="50">
        <f t="shared" si="26"/>
        <v>2014</v>
      </c>
      <c r="B360" s="50">
        <f t="shared" si="27"/>
        <v>12</v>
      </c>
      <c r="C360" s="50">
        <f t="shared" si="28"/>
        <v>24</v>
      </c>
      <c r="D360" s="18">
        <f t="shared" si="29"/>
        <v>0</v>
      </c>
      <c r="E360" s="50">
        <f t="shared" si="29"/>
        <v>0</v>
      </c>
      <c r="F360" s="13">
        <f t="shared" si="30"/>
        <v>0</v>
      </c>
      <c r="G360" s="13"/>
      <c r="K360" s="53">
        <v>41997</v>
      </c>
      <c r="L360" s="52">
        <v>0</v>
      </c>
      <c r="M360" s="54">
        <v>0</v>
      </c>
      <c r="N360" s="54">
        <v>0</v>
      </c>
      <c r="O360" s="54">
        <v>0</v>
      </c>
      <c r="P360" s="52" t="s">
        <v>85</v>
      </c>
      <c r="Q360" s="52" t="s">
        <v>73</v>
      </c>
    </row>
    <row r="361" spans="1:17">
      <c r="A361" s="50">
        <f t="shared" si="26"/>
        <v>2014</v>
      </c>
      <c r="B361" s="50">
        <f t="shared" si="27"/>
        <v>12</v>
      </c>
      <c r="C361" s="50">
        <f t="shared" si="28"/>
        <v>25</v>
      </c>
      <c r="D361" s="18">
        <f t="shared" si="29"/>
        <v>0</v>
      </c>
      <c r="E361" s="50">
        <f t="shared" si="29"/>
        <v>0</v>
      </c>
      <c r="F361" s="13">
        <f t="shared" si="30"/>
        <v>0</v>
      </c>
      <c r="G361" s="13"/>
      <c r="K361" s="53">
        <v>41998</v>
      </c>
      <c r="L361" s="52">
        <v>0</v>
      </c>
      <c r="M361" s="54">
        <v>0</v>
      </c>
      <c r="N361" s="54">
        <v>0</v>
      </c>
      <c r="O361" s="54">
        <v>0</v>
      </c>
      <c r="P361" s="52" t="s">
        <v>85</v>
      </c>
      <c r="Q361" s="52" t="s">
        <v>73</v>
      </c>
    </row>
    <row r="362" spans="1:17">
      <c r="A362" s="50">
        <f t="shared" si="26"/>
        <v>2014</v>
      </c>
      <c r="B362" s="50">
        <f t="shared" si="27"/>
        <v>12</v>
      </c>
      <c r="C362" s="50">
        <f t="shared" si="28"/>
        <v>26</v>
      </c>
      <c r="D362" s="18">
        <f t="shared" si="29"/>
        <v>0</v>
      </c>
      <c r="E362" s="50">
        <f t="shared" si="29"/>
        <v>0</v>
      </c>
      <c r="F362" s="13">
        <f t="shared" si="30"/>
        <v>0</v>
      </c>
      <c r="G362" s="13"/>
      <c r="K362" s="53">
        <v>41999</v>
      </c>
      <c r="L362" s="52">
        <v>0</v>
      </c>
      <c r="M362" s="54">
        <v>0</v>
      </c>
      <c r="N362" s="54">
        <v>0</v>
      </c>
      <c r="O362" s="54">
        <v>0</v>
      </c>
      <c r="P362" s="52" t="s">
        <v>85</v>
      </c>
      <c r="Q362" s="52" t="s">
        <v>73</v>
      </c>
    </row>
    <row r="363" spans="1:17">
      <c r="A363" s="50">
        <f t="shared" si="26"/>
        <v>2014</v>
      </c>
      <c r="B363" s="50">
        <f t="shared" si="27"/>
        <v>12</v>
      </c>
      <c r="C363" s="50">
        <f t="shared" si="28"/>
        <v>27</v>
      </c>
      <c r="D363" s="18">
        <f t="shared" si="29"/>
        <v>0</v>
      </c>
      <c r="E363" s="50">
        <f t="shared" si="29"/>
        <v>0</v>
      </c>
      <c r="F363" s="13">
        <f t="shared" si="30"/>
        <v>0</v>
      </c>
      <c r="G363" s="13"/>
      <c r="K363" s="53">
        <v>42000</v>
      </c>
      <c r="L363" s="52">
        <v>0</v>
      </c>
      <c r="M363" s="54">
        <v>0</v>
      </c>
      <c r="N363" s="54">
        <v>0</v>
      </c>
      <c r="O363" s="54">
        <v>0</v>
      </c>
      <c r="P363" s="52" t="s">
        <v>85</v>
      </c>
      <c r="Q363" s="52" t="s">
        <v>73</v>
      </c>
    </row>
    <row r="364" spans="1:17">
      <c r="A364" s="50">
        <f t="shared" si="26"/>
        <v>2014</v>
      </c>
      <c r="B364" s="50">
        <f t="shared" si="27"/>
        <v>12</v>
      </c>
      <c r="C364" s="50">
        <f t="shared" si="28"/>
        <v>28</v>
      </c>
      <c r="D364" s="18">
        <f t="shared" si="29"/>
        <v>0</v>
      </c>
      <c r="E364" s="50">
        <f t="shared" si="29"/>
        <v>0</v>
      </c>
      <c r="F364" s="13">
        <f t="shared" si="30"/>
        <v>0</v>
      </c>
      <c r="G364" s="13"/>
      <c r="K364" s="53">
        <v>42001</v>
      </c>
      <c r="L364" s="52">
        <v>0</v>
      </c>
      <c r="M364" s="54">
        <v>0</v>
      </c>
      <c r="N364" s="54">
        <v>0</v>
      </c>
      <c r="O364" s="54">
        <v>0</v>
      </c>
      <c r="P364" s="52" t="s">
        <v>85</v>
      </c>
      <c r="Q364" s="52" t="s">
        <v>73</v>
      </c>
    </row>
    <row r="365" spans="1:17">
      <c r="A365" s="50">
        <f t="shared" si="26"/>
        <v>2014</v>
      </c>
      <c r="B365" s="50">
        <f t="shared" si="27"/>
        <v>12</v>
      </c>
      <c r="C365" s="50">
        <f t="shared" si="28"/>
        <v>29</v>
      </c>
      <c r="D365" s="18">
        <f t="shared" si="29"/>
        <v>0</v>
      </c>
      <c r="E365" s="50">
        <f t="shared" si="29"/>
        <v>0</v>
      </c>
      <c r="F365" s="13">
        <f t="shared" si="30"/>
        <v>0</v>
      </c>
      <c r="G365" s="13"/>
      <c r="K365" s="53">
        <v>42002</v>
      </c>
      <c r="L365" s="52">
        <v>0</v>
      </c>
      <c r="M365" s="54">
        <v>0</v>
      </c>
      <c r="N365" s="54">
        <v>0</v>
      </c>
      <c r="O365" s="54">
        <v>0</v>
      </c>
      <c r="P365" s="52" t="s">
        <v>85</v>
      </c>
      <c r="Q365" s="52" t="s">
        <v>73</v>
      </c>
    </row>
    <row r="366" spans="1:17">
      <c r="A366" s="50">
        <f t="shared" si="26"/>
        <v>2014</v>
      </c>
      <c r="B366" s="50">
        <f t="shared" si="27"/>
        <v>12</v>
      </c>
      <c r="C366" s="50">
        <f t="shared" si="28"/>
        <v>30</v>
      </c>
      <c r="D366" s="18">
        <f t="shared" si="29"/>
        <v>0</v>
      </c>
      <c r="E366" s="50">
        <f t="shared" si="29"/>
        <v>0</v>
      </c>
      <c r="F366" s="13">
        <f t="shared" si="30"/>
        <v>0</v>
      </c>
      <c r="G366" s="13"/>
      <c r="K366" s="53">
        <v>42003</v>
      </c>
      <c r="L366" s="52">
        <v>0</v>
      </c>
      <c r="M366" s="54">
        <v>0</v>
      </c>
      <c r="N366" s="54">
        <v>0</v>
      </c>
      <c r="O366" s="54">
        <v>0</v>
      </c>
      <c r="P366" s="52" t="s">
        <v>85</v>
      </c>
      <c r="Q366" s="52" t="s">
        <v>73</v>
      </c>
    </row>
    <row r="367" spans="1:17">
      <c r="A367" s="50">
        <f t="shared" si="26"/>
        <v>2014</v>
      </c>
      <c r="B367" s="50">
        <f t="shared" si="27"/>
        <v>12</v>
      </c>
      <c r="C367" s="50">
        <f t="shared" si="28"/>
        <v>31</v>
      </c>
      <c r="D367" s="18">
        <f t="shared" si="29"/>
        <v>0</v>
      </c>
      <c r="E367" s="50">
        <f t="shared" si="29"/>
        <v>0</v>
      </c>
      <c r="F367" s="13">
        <f t="shared" si="30"/>
        <v>0</v>
      </c>
      <c r="G367" s="13"/>
      <c r="K367" s="53">
        <v>42004</v>
      </c>
      <c r="L367" s="52">
        <v>0</v>
      </c>
      <c r="M367" s="54">
        <v>0</v>
      </c>
      <c r="N367" s="54">
        <v>0</v>
      </c>
      <c r="O367" s="54">
        <v>0</v>
      </c>
      <c r="P367" s="52" t="s">
        <v>85</v>
      </c>
      <c r="Q367" s="52" t="s">
        <v>73</v>
      </c>
    </row>
    <row r="368" spans="1:17">
      <c r="K368" s="51"/>
    </row>
    <row r="369" spans="1:6">
      <c r="A369" s="50" t="s">
        <v>110</v>
      </c>
      <c r="F369" s="13">
        <f>SUM(F3:F367)</f>
        <v>289.76727272727283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369"/>
  <sheetViews>
    <sheetView workbookViewId="0">
      <selection activeCell="H369" sqref="H369"/>
    </sheetView>
  </sheetViews>
  <sheetFormatPr defaultRowHeight="15"/>
  <cols>
    <col min="1" max="1" width="5.5703125" style="45" bestFit="1" customWidth="1"/>
    <col min="2" max="3" width="4.28515625" style="45" bestFit="1" customWidth="1"/>
    <col min="4" max="4" width="6.5703125" style="18" bestFit="1" customWidth="1"/>
    <col min="5" max="5" width="3.85546875" style="45" bestFit="1" customWidth="1"/>
    <col min="6" max="6" width="7.5703125" style="45" bestFit="1" customWidth="1"/>
    <col min="7" max="7" width="9.140625" style="45"/>
    <col min="8" max="8" width="5.140625" style="45" bestFit="1" customWidth="1"/>
    <col min="9" max="9" width="5.28515625" style="45" bestFit="1" customWidth="1"/>
    <col min="10" max="10" width="8.5703125" style="45" bestFit="1" customWidth="1"/>
    <col min="11" max="11" width="10.7109375" style="45" bestFit="1" customWidth="1"/>
    <col min="12" max="12" width="15.42578125" style="45" bestFit="1" customWidth="1"/>
    <col min="13" max="13" width="5.5703125" style="45" bestFit="1" customWidth="1"/>
    <col min="14" max="16384" width="9.140625" style="45"/>
  </cols>
  <sheetData>
    <row r="1" spans="1:17" s="64" customFormat="1">
      <c r="A1" s="64" t="s">
        <v>35</v>
      </c>
      <c r="D1" s="65"/>
    </row>
    <row r="2" spans="1:17">
      <c r="A2" s="2" t="s">
        <v>32</v>
      </c>
      <c r="B2" s="12" t="s">
        <v>30</v>
      </c>
      <c r="C2" s="12" t="s">
        <v>9</v>
      </c>
      <c r="D2" s="8" t="s">
        <v>6</v>
      </c>
      <c r="E2" s="12" t="s">
        <v>3</v>
      </c>
      <c r="F2" s="12" t="s">
        <v>31</v>
      </c>
      <c r="G2" s="12"/>
      <c r="I2" s="12" t="s">
        <v>33</v>
      </c>
      <c r="J2" s="10">
        <f>SUM(J3:J14)</f>
        <v>40582.181157024796</v>
      </c>
      <c r="K2" s="50" t="s">
        <v>56</v>
      </c>
      <c r="L2" s="50" t="s">
        <v>74</v>
      </c>
      <c r="M2" s="50" t="s">
        <v>75</v>
      </c>
      <c r="N2" s="50" t="s">
        <v>76</v>
      </c>
      <c r="O2" s="50" t="s">
        <v>77</v>
      </c>
      <c r="P2" s="50" t="s">
        <v>78</v>
      </c>
      <c r="Q2" s="50" t="s">
        <v>79</v>
      </c>
    </row>
    <row r="3" spans="1:17">
      <c r="A3" s="45">
        <f>YEAR(K3)</f>
        <v>2014</v>
      </c>
      <c r="B3" s="45">
        <f>MONTH(K3)</f>
        <v>1</v>
      </c>
      <c r="C3" s="45">
        <f>DAY(K3)</f>
        <v>1</v>
      </c>
      <c r="D3" s="18">
        <f>L3</f>
        <v>0.35699999999999998</v>
      </c>
      <c r="E3" s="45">
        <f>M3</f>
        <v>1</v>
      </c>
      <c r="F3" s="13">
        <f>D3*(86400/43560)</f>
        <v>0.70809917355371899</v>
      </c>
      <c r="G3" s="13"/>
      <c r="H3" s="45" t="s">
        <v>44</v>
      </c>
      <c r="I3" s="45">
        <v>1</v>
      </c>
      <c r="J3" s="18">
        <f>SUMIF(B:B,I3,F:F)</f>
        <v>2310.5573553719014</v>
      </c>
      <c r="K3" s="48">
        <v>41640</v>
      </c>
      <c r="L3" s="47">
        <v>0.35699999999999998</v>
      </c>
      <c r="M3" s="49">
        <v>1</v>
      </c>
      <c r="N3" s="49">
        <v>0</v>
      </c>
      <c r="O3" s="49">
        <v>0</v>
      </c>
      <c r="P3" s="47" t="s">
        <v>72</v>
      </c>
      <c r="Q3" s="47" t="s">
        <v>73</v>
      </c>
    </row>
    <row r="4" spans="1:17">
      <c r="A4" s="45">
        <f t="shared" ref="A4:A67" si="0">YEAR(K4)</f>
        <v>2014</v>
      </c>
      <c r="B4" s="45">
        <f t="shared" ref="B4:B67" si="1">MONTH(K4)</f>
        <v>1</v>
      </c>
      <c r="C4" s="45">
        <f t="shared" ref="C4:C67" si="2">DAY(K4)</f>
        <v>2</v>
      </c>
      <c r="D4" s="18">
        <f t="shared" ref="D4:E67" si="3">L4</f>
        <v>0.34899999999999998</v>
      </c>
      <c r="E4" s="45">
        <f t="shared" si="3"/>
        <v>1</v>
      </c>
      <c r="F4" s="13">
        <f t="shared" ref="F4:F67" si="4">D4*(86400/43560)</f>
        <v>0.69223140495867763</v>
      </c>
      <c r="G4" s="13"/>
      <c r="H4" s="45" t="s">
        <v>45</v>
      </c>
      <c r="I4" s="45">
        <v>2</v>
      </c>
      <c r="J4" s="18">
        <f>SUMIF(B:B,I4,F:F)</f>
        <v>2673.1239669421489</v>
      </c>
      <c r="K4" s="48">
        <v>41641</v>
      </c>
      <c r="L4" s="47">
        <v>0.34899999999999998</v>
      </c>
      <c r="M4" s="49">
        <v>1</v>
      </c>
      <c r="N4" s="49">
        <v>0</v>
      </c>
      <c r="O4" s="49">
        <v>0</v>
      </c>
      <c r="P4" s="47" t="s">
        <v>72</v>
      </c>
      <c r="Q4" s="47" t="s">
        <v>73</v>
      </c>
    </row>
    <row r="5" spans="1:17">
      <c r="A5" s="45">
        <f t="shared" si="0"/>
        <v>2014</v>
      </c>
      <c r="B5" s="45">
        <f t="shared" si="1"/>
        <v>1</v>
      </c>
      <c r="C5" s="45">
        <f t="shared" si="2"/>
        <v>3</v>
      </c>
      <c r="D5" s="18">
        <f t="shared" si="3"/>
        <v>27.2</v>
      </c>
      <c r="E5" s="45">
        <f t="shared" si="3"/>
        <v>1</v>
      </c>
      <c r="F5" s="13">
        <f t="shared" si="4"/>
        <v>53.950413223140494</v>
      </c>
      <c r="G5" s="13"/>
      <c r="H5" s="45" t="s">
        <v>46</v>
      </c>
      <c r="I5" s="45">
        <v>3</v>
      </c>
      <c r="J5" s="18">
        <f>SUMIF(B:B,I5,F:F)</f>
        <v>3491.504132231405</v>
      </c>
      <c r="K5" s="48">
        <v>41642</v>
      </c>
      <c r="L5" s="47">
        <v>27.2</v>
      </c>
      <c r="M5" s="49">
        <v>1</v>
      </c>
      <c r="N5" s="49">
        <v>0</v>
      </c>
      <c r="O5" s="49">
        <v>0</v>
      </c>
      <c r="P5" s="47" t="s">
        <v>72</v>
      </c>
      <c r="Q5" s="47" t="s">
        <v>73</v>
      </c>
    </row>
    <row r="6" spans="1:17">
      <c r="A6" s="45">
        <f t="shared" si="0"/>
        <v>2014</v>
      </c>
      <c r="B6" s="45">
        <f t="shared" si="1"/>
        <v>1</v>
      </c>
      <c r="C6" s="45">
        <f t="shared" si="2"/>
        <v>4</v>
      </c>
      <c r="D6" s="18">
        <f t="shared" si="3"/>
        <v>46.3</v>
      </c>
      <c r="E6" s="45">
        <f t="shared" si="3"/>
        <v>1</v>
      </c>
      <c r="F6" s="13">
        <f t="shared" si="4"/>
        <v>91.834710743801651</v>
      </c>
      <c r="G6" s="13"/>
      <c r="H6" s="45" t="s">
        <v>47</v>
      </c>
      <c r="I6" s="45">
        <v>4</v>
      </c>
      <c r="J6" s="18">
        <f>SUMIF(B:B,I6,F:F)</f>
        <v>3718.0165289256202</v>
      </c>
      <c r="K6" s="48">
        <v>41643</v>
      </c>
      <c r="L6" s="47">
        <v>46.3</v>
      </c>
      <c r="M6" s="49">
        <v>1</v>
      </c>
      <c r="N6" s="49">
        <v>0</v>
      </c>
      <c r="O6" s="49">
        <v>0</v>
      </c>
      <c r="P6" s="47" t="s">
        <v>72</v>
      </c>
      <c r="Q6" s="47" t="s">
        <v>73</v>
      </c>
    </row>
    <row r="7" spans="1:17">
      <c r="A7" s="45">
        <f t="shared" si="0"/>
        <v>2014</v>
      </c>
      <c r="B7" s="45">
        <f t="shared" si="1"/>
        <v>1</v>
      </c>
      <c r="C7" s="45">
        <f t="shared" si="2"/>
        <v>5</v>
      </c>
      <c r="D7" s="18">
        <f t="shared" si="3"/>
        <v>46.9</v>
      </c>
      <c r="E7" s="45">
        <f t="shared" si="3"/>
        <v>1</v>
      </c>
      <c r="F7" s="13">
        <f t="shared" si="4"/>
        <v>93.024793388429757</v>
      </c>
      <c r="G7" s="13"/>
      <c r="H7" s="45" t="s">
        <v>48</v>
      </c>
      <c r="I7" s="45">
        <v>5</v>
      </c>
      <c r="J7" s="18">
        <f>SUMIF(B:B,I7,F:F)</f>
        <v>5254.6115702479328</v>
      </c>
      <c r="K7" s="48">
        <v>41644</v>
      </c>
      <c r="L7" s="47">
        <v>46.9</v>
      </c>
      <c r="M7" s="49">
        <v>1</v>
      </c>
      <c r="N7" s="49">
        <v>0</v>
      </c>
      <c r="O7" s="49">
        <v>0</v>
      </c>
      <c r="P7" s="47" t="s">
        <v>72</v>
      </c>
      <c r="Q7" s="47" t="s">
        <v>73</v>
      </c>
    </row>
    <row r="8" spans="1:17">
      <c r="A8" s="45">
        <f t="shared" si="0"/>
        <v>2014</v>
      </c>
      <c r="B8" s="45">
        <f t="shared" si="1"/>
        <v>1</v>
      </c>
      <c r="C8" s="45">
        <f t="shared" si="2"/>
        <v>6</v>
      </c>
      <c r="D8" s="18">
        <f t="shared" si="3"/>
        <v>46.9</v>
      </c>
      <c r="E8" s="45">
        <f t="shared" si="3"/>
        <v>1</v>
      </c>
      <c r="F8" s="13">
        <f t="shared" si="4"/>
        <v>93.024793388429757</v>
      </c>
      <c r="G8" s="13"/>
      <c r="H8" s="45" t="s">
        <v>49</v>
      </c>
      <c r="I8" s="45">
        <v>6</v>
      </c>
      <c r="J8" s="18">
        <f>SUMIF(B:B,I8,F:F)</f>
        <v>7256.7272727272748</v>
      </c>
      <c r="K8" s="48">
        <v>41645</v>
      </c>
      <c r="L8" s="47">
        <v>46.9</v>
      </c>
      <c r="M8" s="49">
        <v>1</v>
      </c>
      <c r="N8" s="49">
        <v>0</v>
      </c>
      <c r="O8" s="49">
        <v>0</v>
      </c>
      <c r="P8" s="47" t="s">
        <v>72</v>
      </c>
      <c r="Q8" s="47" t="s">
        <v>73</v>
      </c>
    </row>
    <row r="9" spans="1:17">
      <c r="A9" s="45">
        <f t="shared" si="0"/>
        <v>2014</v>
      </c>
      <c r="B9" s="45">
        <f t="shared" si="1"/>
        <v>1</v>
      </c>
      <c r="C9" s="45">
        <f t="shared" si="2"/>
        <v>7</v>
      </c>
      <c r="D9" s="18">
        <f>L9</f>
        <v>46.2</v>
      </c>
      <c r="E9" s="45">
        <f t="shared" si="3"/>
        <v>1</v>
      </c>
      <c r="F9" s="13">
        <f t="shared" si="4"/>
        <v>91.63636363636364</v>
      </c>
      <c r="G9" s="13"/>
      <c r="H9" s="45" t="s">
        <v>50</v>
      </c>
      <c r="I9" s="45">
        <v>7</v>
      </c>
      <c r="J9" s="18">
        <f>SUMIF(B:B,I9,F:F)</f>
        <v>5741.355371900826</v>
      </c>
      <c r="K9" s="48">
        <v>41646</v>
      </c>
      <c r="L9" s="47">
        <v>46.2</v>
      </c>
      <c r="M9" s="49">
        <v>1</v>
      </c>
      <c r="N9" s="49">
        <v>0</v>
      </c>
      <c r="O9" s="49">
        <v>0</v>
      </c>
      <c r="P9" s="47" t="s">
        <v>72</v>
      </c>
      <c r="Q9" s="47" t="s">
        <v>73</v>
      </c>
    </row>
    <row r="10" spans="1:17">
      <c r="A10" s="45">
        <f t="shared" si="0"/>
        <v>2014</v>
      </c>
      <c r="B10" s="45">
        <f t="shared" si="1"/>
        <v>1</v>
      </c>
      <c r="C10" s="45">
        <f t="shared" si="2"/>
        <v>8</v>
      </c>
      <c r="D10" s="18">
        <f t="shared" si="3"/>
        <v>45</v>
      </c>
      <c r="E10" s="45">
        <f t="shared" si="3"/>
        <v>1</v>
      </c>
      <c r="F10" s="13">
        <f t="shared" si="4"/>
        <v>89.256198347107443</v>
      </c>
      <c r="G10" s="13"/>
      <c r="H10" s="45" t="s">
        <v>51</v>
      </c>
      <c r="I10" s="45">
        <v>8</v>
      </c>
      <c r="J10" s="18">
        <f>SUMIF(B:B,I10,F:F)</f>
        <v>6506.5785123966934</v>
      </c>
      <c r="K10" s="48">
        <v>41647</v>
      </c>
      <c r="L10" s="47">
        <v>45</v>
      </c>
      <c r="M10" s="49">
        <v>1</v>
      </c>
      <c r="N10" s="49">
        <v>0</v>
      </c>
      <c r="O10" s="49">
        <v>0</v>
      </c>
      <c r="P10" s="47" t="s">
        <v>72</v>
      </c>
      <c r="Q10" s="47" t="s">
        <v>73</v>
      </c>
    </row>
    <row r="11" spans="1:17">
      <c r="A11" s="45">
        <f t="shared" si="0"/>
        <v>2014</v>
      </c>
      <c r="B11" s="45">
        <f t="shared" si="1"/>
        <v>1</v>
      </c>
      <c r="C11" s="45">
        <f t="shared" si="2"/>
        <v>9</v>
      </c>
      <c r="D11" s="18">
        <f t="shared" si="3"/>
        <v>36.299999999999997</v>
      </c>
      <c r="E11" s="45">
        <f t="shared" si="3"/>
        <v>1</v>
      </c>
      <c r="F11" s="13">
        <f t="shared" si="4"/>
        <v>72</v>
      </c>
      <c r="G11" s="13"/>
      <c r="H11" s="45" t="s">
        <v>52</v>
      </c>
      <c r="I11" s="45">
        <v>9</v>
      </c>
      <c r="J11" s="18">
        <f>SUMIF(B:B,I11,F:F)</f>
        <v>528.11305785123955</v>
      </c>
      <c r="K11" s="48">
        <v>41648</v>
      </c>
      <c r="L11" s="47">
        <v>36.299999999999997</v>
      </c>
      <c r="M11" s="49">
        <v>1</v>
      </c>
      <c r="N11" s="49">
        <v>0</v>
      </c>
      <c r="O11" s="49">
        <v>0</v>
      </c>
      <c r="P11" s="47" t="s">
        <v>72</v>
      </c>
      <c r="Q11" s="47" t="s">
        <v>73</v>
      </c>
    </row>
    <row r="12" spans="1:17">
      <c r="A12" s="45">
        <f t="shared" si="0"/>
        <v>2014</v>
      </c>
      <c r="B12" s="45">
        <f t="shared" si="1"/>
        <v>1</v>
      </c>
      <c r="C12" s="45">
        <f t="shared" si="2"/>
        <v>10</v>
      </c>
      <c r="D12" s="18">
        <f t="shared" si="3"/>
        <v>31.9</v>
      </c>
      <c r="E12" s="45">
        <f t="shared" si="3"/>
        <v>1</v>
      </c>
      <c r="F12" s="13">
        <f t="shared" si="4"/>
        <v>63.272727272727273</v>
      </c>
      <c r="G12" s="13"/>
      <c r="H12" s="45" t="s">
        <v>53</v>
      </c>
      <c r="I12" s="45">
        <v>10</v>
      </c>
      <c r="J12" s="18">
        <f>SUMIF(B:B,I12,F:F)</f>
        <v>85.616528925619832</v>
      </c>
      <c r="K12" s="48">
        <v>41649</v>
      </c>
      <c r="L12" s="47">
        <v>31.9</v>
      </c>
      <c r="M12" s="49">
        <v>1</v>
      </c>
      <c r="N12" s="49">
        <v>0</v>
      </c>
      <c r="O12" s="49">
        <v>0</v>
      </c>
      <c r="P12" s="47" t="s">
        <v>72</v>
      </c>
      <c r="Q12" s="47" t="s">
        <v>73</v>
      </c>
    </row>
    <row r="13" spans="1:17">
      <c r="A13" s="45">
        <f t="shared" si="0"/>
        <v>2014</v>
      </c>
      <c r="B13" s="45">
        <f t="shared" si="1"/>
        <v>1</v>
      </c>
      <c r="C13" s="45">
        <f t="shared" si="2"/>
        <v>11</v>
      </c>
      <c r="D13" s="18">
        <f t="shared" si="3"/>
        <v>31.9</v>
      </c>
      <c r="E13" s="45">
        <f t="shared" si="3"/>
        <v>1</v>
      </c>
      <c r="F13" s="13">
        <f t="shared" si="4"/>
        <v>63.272727272727273</v>
      </c>
      <c r="G13" s="13"/>
      <c r="H13" s="45" t="s">
        <v>54</v>
      </c>
      <c r="I13" s="45">
        <v>11</v>
      </c>
      <c r="J13" s="18">
        <f>SUMIF(B:B,I13,F:F)</f>
        <v>37.894214876033061</v>
      </c>
      <c r="K13" s="48">
        <v>41650</v>
      </c>
      <c r="L13" s="47">
        <v>31.9</v>
      </c>
      <c r="M13" s="49">
        <v>1</v>
      </c>
      <c r="N13" s="49">
        <v>0</v>
      </c>
      <c r="O13" s="49">
        <v>0</v>
      </c>
      <c r="P13" s="47" t="s">
        <v>72</v>
      </c>
      <c r="Q13" s="47" t="s">
        <v>73</v>
      </c>
    </row>
    <row r="14" spans="1:17">
      <c r="A14" s="45">
        <f t="shared" si="0"/>
        <v>2014</v>
      </c>
      <c r="B14" s="45">
        <f t="shared" si="1"/>
        <v>1</v>
      </c>
      <c r="C14" s="45">
        <f t="shared" si="2"/>
        <v>12</v>
      </c>
      <c r="D14" s="18">
        <f t="shared" si="3"/>
        <v>32</v>
      </c>
      <c r="E14" s="45">
        <f t="shared" si="3"/>
        <v>1</v>
      </c>
      <c r="F14" s="13">
        <f t="shared" si="4"/>
        <v>63.471074380165291</v>
      </c>
      <c r="G14" s="13"/>
      <c r="H14" s="45" t="s">
        <v>55</v>
      </c>
      <c r="I14" s="45">
        <v>12</v>
      </c>
      <c r="J14" s="18">
        <f>SUMIF(B:B,I14,F:F)</f>
        <v>2978.0826446280994</v>
      </c>
      <c r="K14" s="48">
        <v>41651</v>
      </c>
      <c r="L14" s="47">
        <v>32</v>
      </c>
      <c r="M14" s="49">
        <v>1</v>
      </c>
      <c r="N14" s="49">
        <v>0</v>
      </c>
      <c r="O14" s="49">
        <v>0</v>
      </c>
      <c r="P14" s="47" t="s">
        <v>72</v>
      </c>
      <c r="Q14" s="47" t="s">
        <v>73</v>
      </c>
    </row>
    <row r="15" spans="1:17">
      <c r="A15" s="45">
        <f t="shared" si="0"/>
        <v>2014</v>
      </c>
      <c r="B15" s="45">
        <f t="shared" si="1"/>
        <v>1</v>
      </c>
      <c r="C15" s="45">
        <f t="shared" si="2"/>
        <v>13</v>
      </c>
      <c r="D15" s="18">
        <f t="shared" si="3"/>
        <v>32.1</v>
      </c>
      <c r="E15" s="45">
        <f t="shared" si="3"/>
        <v>1</v>
      </c>
      <c r="F15" s="13">
        <f t="shared" si="4"/>
        <v>63.669421487603309</v>
      </c>
      <c r="G15" s="13"/>
      <c r="K15" s="48">
        <v>41652</v>
      </c>
      <c r="L15" s="47">
        <v>32.1</v>
      </c>
      <c r="M15" s="49">
        <v>1</v>
      </c>
      <c r="N15" s="49">
        <v>0</v>
      </c>
      <c r="O15" s="49">
        <v>0</v>
      </c>
      <c r="P15" s="47" t="s">
        <v>72</v>
      </c>
      <c r="Q15" s="47" t="s">
        <v>73</v>
      </c>
    </row>
    <row r="16" spans="1:17">
      <c r="A16" s="45">
        <f t="shared" si="0"/>
        <v>2014</v>
      </c>
      <c r="B16" s="45">
        <f t="shared" si="1"/>
        <v>1</v>
      </c>
      <c r="C16" s="45">
        <f t="shared" si="2"/>
        <v>14</v>
      </c>
      <c r="D16" s="18">
        <f t="shared" si="3"/>
        <v>37.6</v>
      </c>
      <c r="E16" s="45">
        <f t="shared" si="3"/>
        <v>1</v>
      </c>
      <c r="F16" s="13">
        <f t="shared" si="4"/>
        <v>74.578512396694222</v>
      </c>
      <c r="G16" s="13"/>
      <c r="K16" s="48">
        <v>41653</v>
      </c>
      <c r="L16" s="47">
        <v>37.6</v>
      </c>
      <c r="M16" s="49">
        <v>1</v>
      </c>
      <c r="N16" s="49">
        <v>0</v>
      </c>
      <c r="O16" s="49">
        <v>0</v>
      </c>
      <c r="P16" s="47" t="s">
        <v>72</v>
      </c>
      <c r="Q16" s="47" t="s">
        <v>73</v>
      </c>
    </row>
    <row r="17" spans="1:17">
      <c r="A17" s="45">
        <f t="shared" si="0"/>
        <v>2014</v>
      </c>
      <c r="B17" s="45">
        <f t="shared" si="1"/>
        <v>1</v>
      </c>
      <c r="C17" s="45">
        <f t="shared" si="2"/>
        <v>15</v>
      </c>
      <c r="D17" s="18">
        <f t="shared" si="3"/>
        <v>40.5</v>
      </c>
      <c r="E17" s="45">
        <f t="shared" si="3"/>
        <v>1</v>
      </c>
      <c r="F17" s="13">
        <f t="shared" si="4"/>
        <v>80.330578512396698</v>
      </c>
      <c r="G17" s="13"/>
      <c r="K17" s="48">
        <v>41654</v>
      </c>
      <c r="L17" s="47">
        <v>40.5</v>
      </c>
      <c r="M17" s="49">
        <v>1</v>
      </c>
      <c r="N17" s="49">
        <v>0</v>
      </c>
      <c r="O17" s="49">
        <v>0</v>
      </c>
      <c r="P17" s="47" t="s">
        <v>72</v>
      </c>
      <c r="Q17" s="47" t="s">
        <v>73</v>
      </c>
    </row>
    <row r="18" spans="1:17">
      <c r="A18" s="45">
        <f t="shared" si="0"/>
        <v>2014</v>
      </c>
      <c r="B18" s="45">
        <f t="shared" si="1"/>
        <v>1</v>
      </c>
      <c r="C18" s="45">
        <f t="shared" si="2"/>
        <v>16</v>
      </c>
      <c r="D18" s="18">
        <f t="shared" si="3"/>
        <v>40.6</v>
      </c>
      <c r="E18" s="45">
        <f t="shared" si="3"/>
        <v>1</v>
      </c>
      <c r="F18" s="13">
        <f t="shared" si="4"/>
        <v>80.528925619834709</v>
      </c>
      <c r="G18" s="13"/>
      <c r="K18" s="48">
        <v>41655</v>
      </c>
      <c r="L18" s="47">
        <v>40.6</v>
      </c>
      <c r="M18" s="49">
        <v>1</v>
      </c>
      <c r="N18" s="49">
        <v>0</v>
      </c>
      <c r="O18" s="49">
        <v>0</v>
      </c>
      <c r="P18" s="47" t="s">
        <v>72</v>
      </c>
      <c r="Q18" s="47" t="s">
        <v>73</v>
      </c>
    </row>
    <row r="19" spans="1:17">
      <c r="A19" s="45">
        <f t="shared" si="0"/>
        <v>2014</v>
      </c>
      <c r="B19" s="45">
        <f t="shared" si="1"/>
        <v>1</v>
      </c>
      <c r="C19" s="45">
        <f t="shared" si="2"/>
        <v>17</v>
      </c>
      <c r="D19" s="18">
        <f t="shared" si="3"/>
        <v>40.700000000000003</v>
      </c>
      <c r="E19" s="45">
        <f t="shared" si="3"/>
        <v>1</v>
      </c>
      <c r="F19" s="13">
        <f t="shared" si="4"/>
        <v>80.727272727272734</v>
      </c>
      <c r="G19" s="13"/>
      <c r="K19" s="48">
        <v>41656</v>
      </c>
      <c r="L19" s="47">
        <v>40.700000000000003</v>
      </c>
      <c r="M19" s="49">
        <v>1</v>
      </c>
      <c r="N19" s="49">
        <v>0</v>
      </c>
      <c r="O19" s="49">
        <v>0</v>
      </c>
      <c r="P19" s="47" t="s">
        <v>72</v>
      </c>
      <c r="Q19" s="47" t="s">
        <v>73</v>
      </c>
    </row>
    <row r="20" spans="1:17">
      <c r="A20" s="45">
        <f t="shared" si="0"/>
        <v>2014</v>
      </c>
      <c r="B20" s="45">
        <f t="shared" si="1"/>
        <v>1</v>
      </c>
      <c r="C20" s="45">
        <f t="shared" si="2"/>
        <v>18</v>
      </c>
      <c r="D20" s="18">
        <f t="shared" si="3"/>
        <v>40.799999999999997</v>
      </c>
      <c r="E20" s="45">
        <f t="shared" si="3"/>
        <v>1</v>
      </c>
      <c r="F20" s="13">
        <f t="shared" si="4"/>
        <v>80.925619834710744</v>
      </c>
      <c r="G20" s="13"/>
      <c r="K20" s="48">
        <v>41657</v>
      </c>
      <c r="L20" s="47">
        <v>40.799999999999997</v>
      </c>
      <c r="M20" s="49">
        <v>1</v>
      </c>
      <c r="N20" s="49">
        <v>0</v>
      </c>
      <c r="O20" s="49">
        <v>0</v>
      </c>
      <c r="P20" s="47" t="s">
        <v>72</v>
      </c>
      <c r="Q20" s="47" t="s">
        <v>73</v>
      </c>
    </row>
    <row r="21" spans="1:17">
      <c r="A21" s="45">
        <f t="shared" si="0"/>
        <v>2014</v>
      </c>
      <c r="B21" s="45">
        <f t="shared" si="1"/>
        <v>1</v>
      </c>
      <c r="C21" s="45">
        <f t="shared" si="2"/>
        <v>19</v>
      </c>
      <c r="D21" s="18">
        <f t="shared" si="3"/>
        <v>40.9</v>
      </c>
      <c r="E21" s="45">
        <f t="shared" si="3"/>
        <v>1</v>
      </c>
      <c r="F21" s="13">
        <f t="shared" si="4"/>
        <v>81.123966942148755</v>
      </c>
      <c r="G21" s="13"/>
      <c r="K21" s="48">
        <v>41658</v>
      </c>
      <c r="L21" s="47">
        <v>40.9</v>
      </c>
      <c r="M21" s="49">
        <v>1</v>
      </c>
      <c r="N21" s="49">
        <v>0</v>
      </c>
      <c r="O21" s="49">
        <v>0</v>
      </c>
      <c r="P21" s="47" t="s">
        <v>72</v>
      </c>
      <c r="Q21" s="47" t="s">
        <v>73</v>
      </c>
    </row>
    <row r="22" spans="1:17">
      <c r="A22" s="45">
        <f t="shared" si="0"/>
        <v>2014</v>
      </c>
      <c r="B22" s="45">
        <f t="shared" si="1"/>
        <v>1</v>
      </c>
      <c r="C22" s="45">
        <f t="shared" si="2"/>
        <v>20</v>
      </c>
      <c r="D22" s="18">
        <f t="shared" si="3"/>
        <v>41.1</v>
      </c>
      <c r="E22" s="45">
        <f t="shared" si="3"/>
        <v>1</v>
      </c>
      <c r="F22" s="13">
        <f t="shared" si="4"/>
        <v>81.520661157024804</v>
      </c>
      <c r="G22" s="13"/>
      <c r="K22" s="48">
        <v>41659</v>
      </c>
      <c r="L22" s="47">
        <v>41.1</v>
      </c>
      <c r="M22" s="49">
        <v>1</v>
      </c>
      <c r="N22" s="49">
        <v>0</v>
      </c>
      <c r="O22" s="49">
        <v>0</v>
      </c>
      <c r="P22" s="47" t="s">
        <v>72</v>
      </c>
      <c r="Q22" s="47" t="s">
        <v>73</v>
      </c>
    </row>
    <row r="23" spans="1:17">
      <c r="A23" s="45">
        <f t="shared" si="0"/>
        <v>2014</v>
      </c>
      <c r="B23" s="45">
        <f t="shared" si="1"/>
        <v>1</v>
      </c>
      <c r="C23" s="45">
        <f t="shared" si="2"/>
        <v>21</v>
      </c>
      <c r="D23" s="18">
        <f t="shared" si="3"/>
        <v>41.1</v>
      </c>
      <c r="E23" s="45">
        <f t="shared" si="3"/>
        <v>1</v>
      </c>
      <c r="F23" s="13">
        <f t="shared" si="4"/>
        <v>81.520661157024804</v>
      </c>
      <c r="G23" s="13"/>
      <c r="K23" s="48">
        <v>41660</v>
      </c>
      <c r="L23" s="47">
        <v>41.1</v>
      </c>
      <c r="M23" s="49">
        <v>1</v>
      </c>
      <c r="N23" s="49">
        <v>0</v>
      </c>
      <c r="O23" s="49">
        <v>0</v>
      </c>
      <c r="P23" s="47" t="s">
        <v>72</v>
      </c>
      <c r="Q23" s="47" t="s">
        <v>73</v>
      </c>
    </row>
    <row r="24" spans="1:17">
      <c r="A24" s="45">
        <f t="shared" si="0"/>
        <v>2014</v>
      </c>
      <c r="B24" s="45">
        <f t="shared" si="1"/>
        <v>1</v>
      </c>
      <c r="C24" s="45">
        <f t="shared" si="2"/>
        <v>22</v>
      </c>
      <c r="D24" s="18">
        <f t="shared" si="3"/>
        <v>41.2</v>
      </c>
      <c r="E24" s="45">
        <f t="shared" si="3"/>
        <v>1</v>
      </c>
      <c r="F24" s="13">
        <f t="shared" si="4"/>
        <v>81.719008264462815</v>
      </c>
      <c r="G24" s="13"/>
      <c r="K24" s="48">
        <v>41661</v>
      </c>
      <c r="L24" s="47">
        <v>41.2</v>
      </c>
      <c r="M24" s="49">
        <v>1</v>
      </c>
      <c r="N24" s="49">
        <v>0</v>
      </c>
      <c r="O24" s="49">
        <v>0</v>
      </c>
      <c r="P24" s="47" t="s">
        <v>72</v>
      </c>
      <c r="Q24" s="47" t="s">
        <v>73</v>
      </c>
    </row>
    <row r="25" spans="1:17">
      <c r="A25" s="45">
        <f t="shared" si="0"/>
        <v>2014</v>
      </c>
      <c r="B25" s="45">
        <f t="shared" si="1"/>
        <v>1</v>
      </c>
      <c r="C25" s="45">
        <f t="shared" si="2"/>
        <v>23</v>
      </c>
      <c r="D25" s="18">
        <f t="shared" si="3"/>
        <v>41.3</v>
      </c>
      <c r="E25" s="45">
        <f t="shared" si="3"/>
        <v>1</v>
      </c>
      <c r="F25" s="13">
        <f t="shared" si="4"/>
        <v>81.917355371900825</v>
      </c>
      <c r="G25" s="13"/>
      <c r="K25" s="48">
        <v>41662</v>
      </c>
      <c r="L25" s="47">
        <v>41.3</v>
      </c>
      <c r="M25" s="49">
        <v>1</v>
      </c>
      <c r="N25" s="49">
        <v>0</v>
      </c>
      <c r="O25" s="49">
        <v>0</v>
      </c>
      <c r="P25" s="47" t="s">
        <v>72</v>
      </c>
      <c r="Q25" s="47" t="s">
        <v>73</v>
      </c>
    </row>
    <row r="26" spans="1:17">
      <c r="A26" s="45">
        <f t="shared" si="0"/>
        <v>2014</v>
      </c>
      <c r="B26" s="45">
        <f t="shared" si="1"/>
        <v>1</v>
      </c>
      <c r="C26" s="45">
        <f t="shared" si="2"/>
        <v>24</v>
      </c>
      <c r="D26" s="18">
        <f t="shared" si="3"/>
        <v>41.4</v>
      </c>
      <c r="E26" s="45">
        <f t="shared" si="3"/>
        <v>1</v>
      </c>
      <c r="F26" s="13">
        <f t="shared" si="4"/>
        <v>82.115702479338836</v>
      </c>
      <c r="G26" s="13"/>
      <c r="K26" s="48">
        <v>41663</v>
      </c>
      <c r="L26" s="47">
        <v>41.4</v>
      </c>
      <c r="M26" s="49">
        <v>1</v>
      </c>
      <c r="N26" s="49">
        <v>0</v>
      </c>
      <c r="O26" s="49">
        <v>0</v>
      </c>
      <c r="P26" s="47" t="s">
        <v>72</v>
      </c>
      <c r="Q26" s="47" t="s">
        <v>73</v>
      </c>
    </row>
    <row r="27" spans="1:17">
      <c r="A27" s="45">
        <f t="shared" si="0"/>
        <v>2014</v>
      </c>
      <c r="B27" s="45">
        <f t="shared" si="1"/>
        <v>1</v>
      </c>
      <c r="C27" s="45">
        <f t="shared" si="2"/>
        <v>25</v>
      </c>
      <c r="D27" s="18">
        <f t="shared" si="3"/>
        <v>41.5</v>
      </c>
      <c r="E27" s="45">
        <f t="shared" si="3"/>
        <v>1</v>
      </c>
      <c r="F27" s="13">
        <f t="shared" si="4"/>
        <v>82.314049586776861</v>
      </c>
      <c r="G27" s="13"/>
      <c r="K27" s="48">
        <v>41664</v>
      </c>
      <c r="L27" s="47">
        <v>41.5</v>
      </c>
      <c r="M27" s="49">
        <v>1</v>
      </c>
      <c r="N27" s="49">
        <v>0</v>
      </c>
      <c r="O27" s="49">
        <v>0</v>
      </c>
      <c r="P27" s="47" t="s">
        <v>72</v>
      </c>
      <c r="Q27" s="47" t="s">
        <v>73</v>
      </c>
    </row>
    <row r="28" spans="1:17">
      <c r="A28" s="45">
        <f t="shared" si="0"/>
        <v>2014</v>
      </c>
      <c r="B28" s="45">
        <f t="shared" si="1"/>
        <v>1</v>
      </c>
      <c r="C28" s="45">
        <f t="shared" si="2"/>
        <v>26</v>
      </c>
      <c r="D28" s="18">
        <f t="shared" si="3"/>
        <v>41.8</v>
      </c>
      <c r="E28" s="45">
        <f t="shared" si="3"/>
        <v>1</v>
      </c>
      <c r="F28" s="13">
        <f t="shared" si="4"/>
        <v>82.909090909090907</v>
      </c>
      <c r="G28" s="13"/>
      <c r="K28" s="48">
        <v>41665</v>
      </c>
      <c r="L28" s="47">
        <v>41.8</v>
      </c>
      <c r="M28" s="49">
        <v>1</v>
      </c>
      <c r="N28" s="49">
        <v>0</v>
      </c>
      <c r="O28" s="49">
        <v>0</v>
      </c>
      <c r="P28" s="47" t="s">
        <v>72</v>
      </c>
      <c r="Q28" s="47" t="s">
        <v>73</v>
      </c>
    </row>
    <row r="29" spans="1:17">
      <c r="A29" s="45">
        <f t="shared" si="0"/>
        <v>2014</v>
      </c>
      <c r="B29" s="45">
        <f t="shared" si="1"/>
        <v>1</v>
      </c>
      <c r="C29" s="45">
        <f t="shared" si="2"/>
        <v>27</v>
      </c>
      <c r="D29" s="18">
        <f t="shared" si="3"/>
        <v>41.8</v>
      </c>
      <c r="E29" s="45">
        <f t="shared" si="3"/>
        <v>1</v>
      </c>
      <c r="F29" s="13">
        <f t="shared" si="4"/>
        <v>82.909090909090907</v>
      </c>
      <c r="G29" s="13"/>
      <c r="K29" s="48">
        <v>41666</v>
      </c>
      <c r="L29" s="47">
        <v>41.8</v>
      </c>
      <c r="M29" s="49">
        <v>1</v>
      </c>
      <c r="N29" s="49">
        <v>0</v>
      </c>
      <c r="O29" s="49">
        <v>0</v>
      </c>
      <c r="P29" s="47" t="s">
        <v>72</v>
      </c>
      <c r="Q29" s="47" t="s">
        <v>73</v>
      </c>
    </row>
    <row r="30" spans="1:17">
      <c r="A30" s="45">
        <f t="shared" si="0"/>
        <v>2014</v>
      </c>
      <c r="B30" s="45">
        <f t="shared" si="1"/>
        <v>1</v>
      </c>
      <c r="C30" s="45">
        <f t="shared" si="2"/>
        <v>28</v>
      </c>
      <c r="D30" s="18">
        <f t="shared" si="3"/>
        <v>42.1</v>
      </c>
      <c r="E30" s="45">
        <f t="shared" si="3"/>
        <v>1</v>
      </c>
      <c r="F30" s="13">
        <f t="shared" si="4"/>
        <v>83.504132231404967</v>
      </c>
      <c r="G30" s="13"/>
      <c r="K30" s="48">
        <v>41667</v>
      </c>
      <c r="L30" s="47">
        <v>42.1</v>
      </c>
      <c r="M30" s="49">
        <v>1</v>
      </c>
      <c r="N30" s="49">
        <v>0</v>
      </c>
      <c r="O30" s="49">
        <v>0</v>
      </c>
      <c r="P30" s="47" t="s">
        <v>72</v>
      </c>
      <c r="Q30" s="47" t="s">
        <v>73</v>
      </c>
    </row>
    <row r="31" spans="1:17">
      <c r="A31" s="45">
        <f t="shared" si="0"/>
        <v>2014</v>
      </c>
      <c r="B31" s="45">
        <f t="shared" si="1"/>
        <v>1</v>
      </c>
      <c r="C31" s="45">
        <f t="shared" si="2"/>
        <v>29</v>
      </c>
      <c r="D31" s="18">
        <f t="shared" si="3"/>
        <v>42</v>
      </c>
      <c r="E31" s="45">
        <f t="shared" si="3"/>
        <v>1</v>
      </c>
      <c r="F31" s="13">
        <f t="shared" si="4"/>
        <v>83.305785123966942</v>
      </c>
      <c r="G31" s="13"/>
      <c r="K31" s="48">
        <v>41668</v>
      </c>
      <c r="L31" s="47">
        <v>42</v>
      </c>
      <c r="M31" s="49">
        <v>1</v>
      </c>
      <c r="N31" s="49">
        <v>0</v>
      </c>
      <c r="O31" s="49">
        <v>0</v>
      </c>
      <c r="P31" s="47" t="s">
        <v>72</v>
      </c>
      <c r="Q31" s="47" t="s">
        <v>73</v>
      </c>
    </row>
    <row r="32" spans="1:17">
      <c r="A32" s="45">
        <f t="shared" si="0"/>
        <v>2014</v>
      </c>
      <c r="B32" s="45">
        <f t="shared" si="1"/>
        <v>1</v>
      </c>
      <c r="C32" s="45">
        <f t="shared" si="2"/>
        <v>30</v>
      </c>
      <c r="D32" s="18">
        <f t="shared" si="3"/>
        <v>42.3</v>
      </c>
      <c r="E32" s="45">
        <f t="shared" si="3"/>
        <v>1</v>
      </c>
      <c r="F32" s="13">
        <f t="shared" si="4"/>
        <v>83.900826446280988</v>
      </c>
      <c r="G32" s="13"/>
      <c r="K32" s="48">
        <v>41669</v>
      </c>
      <c r="L32" s="47">
        <v>42.3</v>
      </c>
      <c r="M32" s="49">
        <v>1</v>
      </c>
      <c r="N32" s="49">
        <v>0</v>
      </c>
      <c r="O32" s="49">
        <v>0</v>
      </c>
      <c r="P32" s="47" t="s">
        <v>72</v>
      </c>
      <c r="Q32" s="47" t="s">
        <v>73</v>
      </c>
    </row>
    <row r="33" spans="1:17">
      <c r="A33" s="45">
        <f t="shared" si="0"/>
        <v>2014</v>
      </c>
      <c r="B33" s="45">
        <f t="shared" si="1"/>
        <v>1</v>
      </c>
      <c r="C33" s="45">
        <f t="shared" si="2"/>
        <v>31</v>
      </c>
      <c r="D33" s="18">
        <f t="shared" si="3"/>
        <v>42.8</v>
      </c>
      <c r="E33" s="45">
        <f t="shared" si="3"/>
        <v>1</v>
      </c>
      <c r="F33" s="13">
        <f t="shared" si="4"/>
        <v>84.892561983471069</v>
      </c>
      <c r="G33" s="13"/>
      <c r="K33" s="48">
        <v>41670</v>
      </c>
      <c r="L33" s="47">
        <v>42.8</v>
      </c>
      <c r="M33" s="49">
        <v>1</v>
      </c>
      <c r="N33" s="49">
        <v>0</v>
      </c>
      <c r="O33" s="49">
        <v>0</v>
      </c>
      <c r="P33" s="47" t="s">
        <v>72</v>
      </c>
      <c r="Q33" s="47" t="s">
        <v>73</v>
      </c>
    </row>
    <row r="34" spans="1:17">
      <c r="A34" s="45">
        <f t="shared" si="0"/>
        <v>2014</v>
      </c>
      <c r="B34" s="45">
        <f t="shared" si="1"/>
        <v>2</v>
      </c>
      <c r="C34" s="45">
        <f t="shared" si="2"/>
        <v>1</v>
      </c>
      <c r="D34" s="18">
        <f t="shared" si="3"/>
        <v>42.9</v>
      </c>
      <c r="E34" s="45">
        <f t="shared" si="3"/>
        <v>1</v>
      </c>
      <c r="F34" s="13">
        <f t="shared" si="4"/>
        <v>85.090909090909093</v>
      </c>
      <c r="G34" s="13"/>
      <c r="K34" s="48">
        <v>41671</v>
      </c>
      <c r="L34" s="47">
        <v>42.9</v>
      </c>
      <c r="M34" s="49">
        <v>1</v>
      </c>
      <c r="N34" s="49">
        <v>0</v>
      </c>
      <c r="O34" s="49">
        <v>0</v>
      </c>
      <c r="P34" s="47" t="s">
        <v>72</v>
      </c>
      <c r="Q34" s="47" t="s">
        <v>73</v>
      </c>
    </row>
    <row r="35" spans="1:17">
      <c r="A35" s="45">
        <f t="shared" si="0"/>
        <v>2014</v>
      </c>
      <c r="B35" s="45">
        <f t="shared" si="1"/>
        <v>2</v>
      </c>
      <c r="C35" s="45">
        <f t="shared" si="2"/>
        <v>2</v>
      </c>
      <c r="D35" s="18">
        <f t="shared" si="3"/>
        <v>43</v>
      </c>
      <c r="E35" s="45">
        <f t="shared" si="3"/>
        <v>1</v>
      </c>
      <c r="F35" s="13">
        <f t="shared" si="4"/>
        <v>85.289256198347104</v>
      </c>
      <c r="G35" s="13"/>
      <c r="K35" s="48">
        <v>41672</v>
      </c>
      <c r="L35" s="47">
        <v>43</v>
      </c>
      <c r="M35" s="49">
        <v>1</v>
      </c>
      <c r="N35" s="49">
        <v>0</v>
      </c>
      <c r="O35" s="49">
        <v>0</v>
      </c>
      <c r="P35" s="47" t="s">
        <v>72</v>
      </c>
      <c r="Q35" s="47" t="s">
        <v>73</v>
      </c>
    </row>
    <row r="36" spans="1:17">
      <c r="A36" s="45">
        <f t="shared" si="0"/>
        <v>2014</v>
      </c>
      <c r="B36" s="45">
        <f t="shared" si="1"/>
        <v>2</v>
      </c>
      <c r="C36" s="45">
        <f t="shared" si="2"/>
        <v>3</v>
      </c>
      <c r="D36" s="18">
        <f t="shared" si="3"/>
        <v>42.4</v>
      </c>
      <c r="E36" s="45">
        <f t="shared" si="3"/>
        <v>1</v>
      </c>
      <c r="F36" s="13">
        <f t="shared" si="4"/>
        <v>84.099173553719012</v>
      </c>
      <c r="G36" s="13"/>
      <c r="K36" s="48">
        <v>41673</v>
      </c>
      <c r="L36" s="47">
        <v>42.4</v>
      </c>
      <c r="M36" s="49">
        <v>1</v>
      </c>
      <c r="N36" s="49">
        <v>0</v>
      </c>
      <c r="O36" s="49">
        <v>0</v>
      </c>
      <c r="P36" s="47" t="s">
        <v>72</v>
      </c>
      <c r="Q36" s="47" t="s">
        <v>73</v>
      </c>
    </row>
    <row r="37" spans="1:17">
      <c r="A37" s="45">
        <f t="shared" si="0"/>
        <v>2014</v>
      </c>
      <c r="B37" s="45">
        <f t="shared" si="1"/>
        <v>2</v>
      </c>
      <c r="C37" s="45">
        <f t="shared" si="2"/>
        <v>4</v>
      </c>
      <c r="D37" s="18">
        <f t="shared" si="3"/>
        <v>42.4</v>
      </c>
      <c r="E37" s="45">
        <f t="shared" si="3"/>
        <v>1</v>
      </c>
      <c r="F37" s="13">
        <f t="shared" si="4"/>
        <v>84.099173553719012</v>
      </c>
      <c r="G37" s="13"/>
      <c r="K37" s="48">
        <v>41674</v>
      </c>
      <c r="L37" s="47">
        <v>42.4</v>
      </c>
      <c r="M37" s="49">
        <v>1</v>
      </c>
      <c r="N37" s="49">
        <v>0</v>
      </c>
      <c r="O37" s="49">
        <v>0</v>
      </c>
      <c r="P37" s="47" t="s">
        <v>72</v>
      </c>
      <c r="Q37" s="47" t="s">
        <v>73</v>
      </c>
    </row>
    <row r="38" spans="1:17">
      <c r="A38" s="45">
        <f t="shared" si="0"/>
        <v>2014</v>
      </c>
      <c r="B38" s="45">
        <f t="shared" si="1"/>
        <v>2</v>
      </c>
      <c r="C38" s="45">
        <f t="shared" si="2"/>
        <v>5</v>
      </c>
      <c r="D38" s="18">
        <f t="shared" si="3"/>
        <v>42.6</v>
      </c>
      <c r="E38" s="45">
        <f t="shared" si="3"/>
        <v>1</v>
      </c>
      <c r="F38" s="13">
        <f t="shared" si="4"/>
        <v>84.495867768595048</v>
      </c>
      <c r="G38" s="13"/>
      <c r="K38" s="48">
        <v>41675</v>
      </c>
      <c r="L38" s="47">
        <v>42.6</v>
      </c>
      <c r="M38" s="49">
        <v>1</v>
      </c>
      <c r="N38" s="49">
        <v>0</v>
      </c>
      <c r="O38" s="49">
        <v>0</v>
      </c>
      <c r="P38" s="47" t="s">
        <v>72</v>
      </c>
      <c r="Q38" s="47" t="s">
        <v>73</v>
      </c>
    </row>
    <row r="39" spans="1:17">
      <c r="A39" s="45">
        <f t="shared" si="0"/>
        <v>2014</v>
      </c>
      <c r="B39" s="45">
        <f t="shared" si="1"/>
        <v>2</v>
      </c>
      <c r="C39" s="45">
        <f t="shared" si="2"/>
        <v>6</v>
      </c>
      <c r="D39" s="18">
        <f t="shared" si="3"/>
        <v>42.7</v>
      </c>
      <c r="E39" s="45">
        <f t="shared" si="3"/>
        <v>1</v>
      </c>
      <c r="F39" s="13">
        <f t="shared" si="4"/>
        <v>84.694214876033072</v>
      </c>
      <c r="G39" s="13"/>
      <c r="K39" s="48">
        <v>41676</v>
      </c>
      <c r="L39" s="47">
        <v>42.7</v>
      </c>
      <c r="M39" s="49">
        <v>1</v>
      </c>
      <c r="N39" s="49">
        <v>0</v>
      </c>
      <c r="O39" s="49">
        <v>0</v>
      </c>
      <c r="P39" s="47" t="s">
        <v>72</v>
      </c>
      <c r="Q39" s="47" t="s">
        <v>73</v>
      </c>
    </row>
    <row r="40" spans="1:17">
      <c r="A40" s="45">
        <f t="shared" si="0"/>
        <v>2014</v>
      </c>
      <c r="B40" s="45">
        <f t="shared" si="1"/>
        <v>2</v>
      </c>
      <c r="C40" s="45">
        <f t="shared" si="2"/>
        <v>7</v>
      </c>
      <c r="D40" s="18">
        <f t="shared" si="3"/>
        <v>42.8</v>
      </c>
      <c r="E40" s="45">
        <f t="shared" si="3"/>
        <v>1</v>
      </c>
      <c r="F40" s="13">
        <f t="shared" si="4"/>
        <v>84.892561983471069</v>
      </c>
      <c r="G40" s="13"/>
      <c r="K40" s="48">
        <v>41677</v>
      </c>
      <c r="L40" s="47">
        <v>42.8</v>
      </c>
      <c r="M40" s="49">
        <v>1</v>
      </c>
      <c r="N40" s="49">
        <v>0</v>
      </c>
      <c r="O40" s="49">
        <v>0</v>
      </c>
      <c r="P40" s="47" t="s">
        <v>72</v>
      </c>
      <c r="Q40" s="47" t="s">
        <v>73</v>
      </c>
    </row>
    <row r="41" spans="1:17">
      <c r="A41" s="45">
        <f t="shared" si="0"/>
        <v>2014</v>
      </c>
      <c r="B41" s="45">
        <f t="shared" si="1"/>
        <v>2</v>
      </c>
      <c r="C41" s="45">
        <f t="shared" si="2"/>
        <v>8</v>
      </c>
      <c r="D41" s="18">
        <f t="shared" si="3"/>
        <v>42.8</v>
      </c>
      <c r="E41" s="45">
        <f t="shared" si="3"/>
        <v>1</v>
      </c>
      <c r="F41" s="13">
        <f t="shared" si="4"/>
        <v>84.892561983471069</v>
      </c>
      <c r="G41" s="13"/>
      <c r="K41" s="48">
        <v>41678</v>
      </c>
      <c r="L41" s="47">
        <v>42.8</v>
      </c>
      <c r="M41" s="49">
        <v>1</v>
      </c>
      <c r="N41" s="49">
        <v>0</v>
      </c>
      <c r="O41" s="49">
        <v>0</v>
      </c>
      <c r="P41" s="47" t="s">
        <v>72</v>
      </c>
      <c r="Q41" s="47" t="s">
        <v>73</v>
      </c>
    </row>
    <row r="42" spans="1:17">
      <c r="A42" s="45">
        <f t="shared" si="0"/>
        <v>2014</v>
      </c>
      <c r="B42" s="45">
        <f t="shared" si="1"/>
        <v>2</v>
      </c>
      <c r="C42" s="45">
        <f t="shared" si="2"/>
        <v>9</v>
      </c>
      <c r="D42" s="18">
        <f t="shared" si="3"/>
        <v>42.9</v>
      </c>
      <c r="E42" s="45">
        <f t="shared" si="3"/>
        <v>1</v>
      </c>
      <c r="F42" s="13">
        <f t="shared" si="4"/>
        <v>85.090909090909093</v>
      </c>
      <c r="G42" s="13"/>
      <c r="K42" s="48">
        <v>41679</v>
      </c>
      <c r="L42" s="47">
        <v>42.9</v>
      </c>
      <c r="M42" s="49">
        <v>1</v>
      </c>
      <c r="N42" s="49">
        <v>0</v>
      </c>
      <c r="O42" s="49">
        <v>0</v>
      </c>
      <c r="P42" s="47" t="s">
        <v>72</v>
      </c>
      <c r="Q42" s="47" t="s">
        <v>73</v>
      </c>
    </row>
    <row r="43" spans="1:17">
      <c r="A43" s="45">
        <f t="shared" si="0"/>
        <v>2014</v>
      </c>
      <c r="B43" s="45">
        <f t="shared" si="1"/>
        <v>2</v>
      </c>
      <c r="C43" s="45">
        <f t="shared" si="2"/>
        <v>10</v>
      </c>
      <c r="D43" s="18">
        <f t="shared" si="3"/>
        <v>43.1</v>
      </c>
      <c r="E43" s="45">
        <f t="shared" si="3"/>
        <v>1</v>
      </c>
      <c r="F43" s="13">
        <f t="shared" si="4"/>
        <v>85.487603305785129</v>
      </c>
      <c r="G43" s="13"/>
      <c r="K43" s="48">
        <v>41680</v>
      </c>
      <c r="L43" s="47">
        <v>43.1</v>
      </c>
      <c r="M43" s="49">
        <v>1</v>
      </c>
      <c r="N43" s="49">
        <v>0</v>
      </c>
      <c r="O43" s="49">
        <v>0</v>
      </c>
      <c r="P43" s="47" t="s">
        <v>72</v>
      </c>
      <c r="Q43" s="47" t="s">
        <v>73</v>
      </c>
    </row>
    <row r="44" spans="1:17">
      <c r="A44" s="45">
        <f t="shared" si="0"/>
        <v>2014</v>
      </c>
      <c r="B44" s="45">
        <f t="shared" si="1"/>
        <v>2</v>
      </c>
      <c r="C44" s="45">
        <f t="shared" si="2"/>
        <v>11</v>
      </c>
      <c r="D44" s="18">
        <f t="shared" si="3"/>
        <v>43.2</v>
      </c>
      <c r="E44" s="45">
        <f t="shared" si="3"/>
        <v>1</v>
      </c>
      <c r="F44" s="13">
        <f t="shared" si="4"/>
        <v>85.685950413223154</v>
      </c>
      <c r="G44" s="13"/>
      <c r="K44" s="48">
        <v>41681</v>
      </c>
      <c r="L44" s="47">
        <v>43.2</v>
      </c>
      <c r="M44" s="49">
        <v>1</v>
      </c>
      <c r="N44" s="49">
        <v>0</v>
      </c>
      <c r="O44" s="49">
        <v>0</v>
      </c>
      <c r="P44" s="47" t="s">
        <v>72</v>
      </c>
      <c r="Q44" s="47" t="s">
        <v>73</v>
      </c>
    </row>
    <row r="45" spans="1:17">
      <c r="A45" s="45">
        <f t="shared" si="0"/>
        <v>2014</v>
      </c>
      <c r="B45" s="45">
        <f t="shared" si="1"/>
        <v>2</v>
      </c>
      <c r="C45" s="45">
        <f t="shared" si="2"/>
        <v>12</v>
      </c>
      <c r="D45" s="18">
        <f t="shared" si="3"/>
        <v>43.2</v>
      </c>
      <c r="E45" s="45">
        <f t="shared" si="3"/>
        <v>1</v>
      </c>
      <c r="F45" s="13">
        <f t="shared" si="4"/>
        <v>85.685950413223154</v>
      </c>
      <c r="G45" s="13"/>
      <c r="K45" s="48">
        <v>41682</v>
      </c>
      <c r="L45" s="47">
        <v>43.2</v>
      </c>
      <c r="M45" s="49">
        <v>1</v>
      </c>
      <c r="N45" s="49">
        <v>0</v>
      </c>
      <c r="O45" s="49">
        <v>0</v>
      </c>
      <c r="P45" s="47" t="s">
        <v>72</v>
      </c>
      <c r="Q45" s="47" t="s">
        <v>73</v>
      </c>
    </row>
    <row r="46" spans="1:17">
      <c r="A46" s="45">
        <f t="shared" si="0"/>
        <v>2014</v>
      </c>
      <c r="B46" s="45">
        <f t="shared" si="1"/>
        <v>2</v>
      </c>
      <c r="C46" s="45">
        <f t="shared" si="2"/>
        <v>13</v>
      </c>
      <c r="D46" s="18">
        <f t="shared" si="3"/>
        <v>43</v>
      </c>
      <c r="E46" s="45">
        <f t="shared" si="3"/>
        <v>1</v>
      </c>
      <c r="F46" s="13">
        <f t="shared" si="4"/>
        <v>85.289256198347104</v>
      </c>
      <c r="G46" s="13"/>
      <c r="K46" s="48">
        <v>41683</v>
      </c>
      <c r="L46" s="47">
        <v>43</v>
      </c>
      <c r="M46" s="49">
        <v>1</v>
      </c>
      <c r="N46" s="49">
        <v>0</v>
      </c>
      <c r="O46" s="49">
        <v>0</v>
      </c>
      <c r="P46" s="47" t="s">
        <v>72</v>
      </c>
      <c r="Q46" s="47" t="s">
        <v>73</v>
      </c>
    </row>
    <row r="47" spans="1:17">
      <c r="A47" s="45">
        <f t="shared" si="0"/>
        <v>2014</v>
      </c>
      <c r="B47" s="45">
        <f t="shared" si="1"/>
        <v>2</v>
      </c>
      <c r="C47" s="45">
        <f t="shared" si="2"/>
        <v>14</v>
      </c>
      <c r="D47" s="18">
        <f t="shared" si="3"/>
        <v>42.7</v>
      </c>
      <c r="E47" s="45">
        <f t="shared" si="3"/>
        <v>1</v>
      </c>
      <c r="F47" s="13">
        <f t="shared" si="4"/>
        <v>84.694214876033072</v>
      </c>
      <c r="G47" s="13"/>
      <c r="K47" s="48">
        <v>41684</v>
      </c>
      <c r="L47" s="47">
        <v>42.7</v>
      </c>
      <c r="M47" s="49">
        <v>1</v>
      </c>
      <c r="N47" s="49">
        <v>0</v>
      </c>
      <c r="O47" s="49">
        <v>0</v>
      </c>
      <c r="P47" s="47" t="s">
        <v>72</v>
      </c>
      <c r="Q47" s="47" t="s">
        <v>73</v>
      </c>
    </row>
    <row r="48" spans="1:17">
      <c r="A48" s="45">
        <f t="shared" si="0"/>
        <v>2014</v>
      </c>
      <c r="B48" s="45">
        <f t="shared" si="1"/>
        <v>2</v>
      </c>
      <c r="C48" s="45">
        <f t="shared" si="2"/>
        <v>15</v>
      </c>
      <c r="D48" s="18">
        <f t="shared" si="3"/>
        <v>42.5</v>
      </c>
      <c r="E48" s="45">
        <f t="shared" si="3"/>
        <v>1</v>
      </c>
      <c r="F48" s="13">
        <f t="shared" si="4"/>
        <v>84.297520661157023</v>
      </c>
      <c r="G48" s="13"/>
      <c r="K48" s="48">
        <v>41685</v>
      </c>
      <c r="L48" s="47">
        <v>42.5</v>
      </c>
      <c r="M48" s="49">
        <v>1</v>
      </c>
      <c r="N48" s="49">
        <v>0</v>
      </c>
      <c r="O48" s="49">
        <v>0</v>
      </c>
      <c r="P48" s="47" t="s">
        <v>72</v>
      </c>
      <c r="Q48" s="47" t="s">
        <v>73</v>
      </c>
    </row>
    <row r="49" spans="1:17">
      <c r="A49" s="45">
        <f t="shared" si="0"/>
        <v>2014</v>
      </c>
      <c r="B49" s="45">
        <f t="shared" si="1"/>
        <v>2</v>
      </c>
      <c r="C49" s="45">
        <f t="shared" si="2"/>
        <v>16</v>
      </c>
      <c r="D49" s="18">
        <f t="shared" si="3"/>
        <v>42.3</v>
      </c>
      <c r="E49" s="45">
        <f t="shared" si="3"/>
        <v>1</v>
      </c>
      <c r="F49" s="13">
        <f t="shared" si="4"/>
        <v>83.900826446280988</v>
      </c>
      <c r="G49" s="13"/>
      <c r="K49" s="48">
        <v>41686</v>
      </c>
      <c r="L49" s="47">
        <v>42.3</v>
      </c>
      <c r="M49" s="49">
        <v>1</v>
      </c>
      <c r="N49" s="49">
        <v>0</v>
      </c>
      <c r="O49" s="49">
        <v>0</v>
      </c>
      <c r="P49" s="47" t="s">
        <v>72</v>
      </c>
      <c r="Q49" s="47" t="s">
        <v>73</v>
      </c>
    </row>
    <row r="50" spans="1:17">
      <c r="A50" s="45">
        <f t="shared" si="0"/>
        <v>2014</v>
      </c>
      <c r="B50" s="45">
        <f t="shared" si="1"/>
        <v>2</v>
      </c>
      <c r="C50" s="45">
        <f t="shared" si="2"/>
        <v>17</v>
      </c>
      <c r="D50" s="18">
        <f t="shared" si="3"/>
        <v>42</v>
      </c>
      <c r="E50" s="45">
        <f t="shared" si="3"/>
        <v>1</v>
      </c>
      <c r="F50" s="13">
        <f t="shared" si="4"/>
        <v>83.305785123966942</v>
      </c>
      <c r="G50" s="13"/>
      <c r="K50" s="48">
        <v>41687</v>
      </c>
      <c r="L50" s="47">
        <v>42</v>
      </c>
      <c r="M50" s="49">
        <v>1</v>
      </c>
      <c r="N50" s="49">
        <v>0</v>
      </c>
      <c r="O50" s="49">
        <v>0</v>
      </c>
      <c r="P50" s="47" t="s">
        <v>72</v>
      </c>
      <c r="Q50" s="47" t="s">
        <v>73</v>
      </c>
    </row>
    <row r="51" spans="1:17">
      <c r="A51" s="45">
        <f t="shared" si="0"/>
        <v>2014</v>
      </c>
      <c r="B51" s="45">
        <f t="shared" si="1"/>
        <v>2</v>
      </c>
      <c r="C51" s="45">
        <f t="shared" si="2"/>
        <v>18</v>
      </c>
      <c r="D51" s="18">
        <f t="shared" si="3"/>
        <v>48.5</v>
      </c>
      <c r="E51" s="45">
        <f t="shared" si="3"/>
        <v>1</v>
      </c>
      <c r="F51" s="13">
        <f t="shared" si="4"/>
        <v>96.198347107438025</v>
      </c>
      <c r="G51" s="13"/>
      <c r="K51" s="48">
        <v>41688</v>
      </c>
      <c r="L51" s="47">
        <v>48.5</v>
      </c>
      <c r="M51" s="49">
        <v>1</v>
      </c>
      <c r="N51" s="49">
        <v>0</v>
      </c>
      <c r="O51" s="49">
        <v>0</v>
      </c>
      <c r="P51" s="47" t="s">
        <v>72</v>
      </c>
      <c r="Q51" s="47" t="s">
        <v>73</v>
      </c>
    </row>
    <row r="52" spans="1:17">
      <c r="A52" s="45">
        <f t="shared" si="0"/>
        <v>2014</v>
      </c>
      <c r="B52" s="45">
        <f t="shared" si="1"/>
        <v>2</v>
      </c>
      <c r="C52" s="45">
        <f t="shared" si="2"/>
        <v>19</v>
      </c>
      <c r="D52" s="18">
        <f t="shared" si="3"/>
        <v>53.7</v>
      </c>
      <c r="E52" s="45">
        <f t="shared" si="3"/>
        <v>1</v>
      </c>
      <c r="F52" s="13">
        <f t="shared" si="4"/>
        <v>106.51239669421489</v>
      </c>
      <c r="G52" s="13"/>
      <c r="K52" s="48">
        <v>41689</v>
      </c>
      <c r="L52" s="47">
        <v>53.7</v>
      </c>
      <c r="M52" s="49">
        <v>1</v>
      </c>
      <c r="N52" s="49">
        <v>0</v>
      </c>
      <c r="O52" s="49">
        <v>0</v>
      </c>
      <c r="P52" s="47" t="s">
        <v>72</v>
      </c>
      <c r="Q52" s="47" t="s">
        <v>73</v>
      </c>
    </row>
    <row r="53" spans="1:17">
      <c r="A53" s="45">
        <f t="shared" si="0"/>
        <v>2014</v>
      </c>
      <c r="B53" s="45">
        <f t="shared" si="1"/>
        <v>2</v>
      </c>
      <c r="C53" s="45">
        <f t="shared" si="2"/>
        <v>20</v>
      </c>
      <c r="D53" s="18">
        <f t="shared" si="3"/>
        <v>53.4</v>
      </c>
      <c r="E53" s="45">
        <f t="shared" si="3"/>
        <v>1</v>
      </c>
      <c r="F53" s="13">
        <f t="shared" si="4"/>
        <v>105.91735537190083</v>
      </c>
      <c r="G53" s="13"/>
      <c r="K53" s="48">
        <v>41690</v>
      </c>
      <c r="L53" s="47">
        <v>53.4</v>
      </c>
      <c r="M53" s="49">
        <v>1</v>
      </c>
      <c r="N53" s="49">
        <v>0</v>
      </c>
      <c r="O53" s="49">
        <v>0</v>
      </c>
      <c r="P53" s="47" t="s">
        <v>72</v>
      </c>
      <c r="Q53" s="47" t="s">
        <v>73</v>
      </c>
    </row>
    <row r="54" spans="1:17">
      <c r="A54" s="45">
        <f t="shared" si="0"/>
        <v>2014</v>
      </c>
      <c r="B54" s="45">
        <f t="shared" si="1"/>
        <v>2</v>
      </c>
      <c r="C54" s="45">
        <f t="shared" si="2"/>
        <v>21</v>
      </c>
      <c r="D54" s="18">
        <f t="shared" si="3"/>
        <v>53.1</v>
      </c>
      <c r="E54" s="45">
        <f t="shared" si="3"/>
        <v>1</v>
      </c>
      <c r="F54" s="13">
        <f t="shared" si="4"/>
        <v>105.32231404958678</v>
      </c>
      <c r="G54" s="13"/>
      <c r="K54" s="48">
        <v>41691</v>
      </c>
      <c r="L54" s="47">
        <v>53.1</v>
      </c>
      <c r="M54" s="49">
        <v>1</v>
      </c>
      <c r="N54" s="49">
        <v>0</v>
      </c>
      <c r="O54" s="49">
        <v>0</v>
      </c>
      <c r="P54" s="47" t="s">
        <v>72</v>
      </c>
      <c r="Q54" s="47" t="s">
        <v>73</v>
      </c>
    </row>
    <row r="55" spans="1:17">
      <c r="A55" s="45">
        <f t="shared" si="0"/>
        <v>2014</v>
      </c>
      <c r="B55" s="45">
        <f t="shared" si="1"/>
        <v>2</v>
      </c>
      <c r="C55" s="45">
        <f t="shared" si="2"/>
        <v>22</v>
      </c>
      <c r="D55" s="18">
        <f t="shared" si="3"/>
        <v>53.1</v>
      </c>
      <c r="E55" s="45">
        <f t="shared" si="3"/>
        <v>1</v>
      </c>
      <c r="F55" s="13">
        <f t="shared" si="4"/>
        <v>105.32231404958678</v>
      </c>
      <c r="G55" s="13"/>
      <c r="K55" s="48">
        <v>41692</v>
      </c>
      <c r="L55" s="47">
        <v>53.1</v>
      </c>
      <c r="M55" s="49">
        <v>1</v>
      </c>
      <c r="N55" s="49">
        <v>0</v>
      </c>
      <c r="O55" s="49">
        <v>0</v>
      </c>
      <c r="P55" s="47" t="s">
        <v>72</v>
      </c>
      <c r="Q55" s="47" t="s">
        <v>73</v>
      </c>
    </row>
    <row r="56" spans="1:17">
      <c r="A56" s="45">
        <f t="shared" si="0"/>
        <v>2014</v>
      </c>
      <c r="B56" s="45">
        <f t="shared" si="1"/>
        <v>2</v>
      </c>
      <c r="C56" s="45">
        <f t="shared" si="2"/>
        <v>23</v>
      </c>
      <c r="D56" s="18">
        <f t="shared" si="3"/>
        <v>52.8</v>
      </c>
      <c r="E56" s="45">
        <f t="shared" si="3"/>
        <v>1</v>
      </c>
      <c r="F56" s="13">
        <f t="shared" si="4"/>
        <v>104.72727272727272</v>
      </c>
      <c r="G56" s="13"/>
      <c r="K56" s="48">
        <v>41693</v>
      </c>
      <c r="L56" s="47">
        <v>52.8</v>
      </c>
      <c r="M56" s="49">
        <v>1</v>
      </c>
      <c r="N56" s="49">
        <v>0</v>
      </c>
      <c r="O56" s="49">
        <v>0</v>
      </c>
      <c r="P56" s="47" t="s">
        <v>72</v>
      </c>
      <c r="Q56" s="47" t="s">
        <v>73</v>
      </c>
    </row>
    <row r="57" spans="1:17">
      <c r="A57" s="45">
        <f t="shared" si="0"/>
        <v>2014</v>
      </c>
      <c r="B57" s="45">
        <f t="shared" si="1"/>
        <v>2</v>
      </c>
      <c r="C57" s="45">
        <f t="shared" si="2"/>
        <v>24</v>
      </c>
      <c r="D57" s="18">
        <f t="shared" si="3"/>
        <v>59.1</v>
      </c>
      <c r="E57" s="45">
        <f t="shared" si="3"/>
        <v>1</v>
      </c>
      <c r="F57" s="13">
        <f t="shared" si="4"/>
        <v>117.22314049586778</v>
      </c>
      <c r="G57" s="13"/>
      <c r="K57" s="48">
        <v>41694</v>
      </c>
      <c r="L57" s="47">
        <v>59.1</v>
      </c>
      <c r="M57" s="49">
        <v>1</v>
      </c>
      <c r="N57" s="49">
        <v>0</v>
      </c>
      <c r="O57" s="49">
        <v>0</v>
      </c>
      <c r="P57" s="47" t="s">
        <v>72</v>
      </c>
      <c r="Q57" s="47" t="s">
        <v>73</v>
      </c>
    </row>
    <row r="58" spans="1:17">
      <c r="A58" s="45">
        <f t="shared" si="0"/>
        <v>2014</v>
      </c>
      <c r="B58" s="45">
        <f t="shared" si="1"/>
        <v>2</v>
      </c>
      <c r="C58" s="45">
        <f t="shared" si="2"/>
        <v>25</v>
      </c>
      <c r="D58" s="18">
        <f t="shared" si="3"/>
        <v>62</v>
      </c>
      <c r="E58" s="45">
        <f t="shared" si="3"/>
        <v>1</v>
      </c>
      <c r="F58" s="13">
        <f t="shared" si="4"/>
        <v>122.97520661157026</v>
      </c>
      <c r="G58" s="13"/>
      <c r="K58" s="48">
        <v>41695</v>
      </c>
      <c r="L58" s="47">
        <v>62</v>
      </c>
      <c r="M58" s="49">
        <v>1</v>
      </c>
      <c r="N58" s="49">
        <v>0</v>
      </c>
      <c r="O58" s="49">
        <v>0</v>
      </c>
      <c r="P58" s="47" t="s">
        <v>72</v>
      </c>
      <c r="Q58" s="47" t="s">
        <v>73</v>
      </c>
    </row>
    <row r="59" spans="1:17">
      <c r="A59" s="45">
        <f t="shared" si="0"/>
        <v>2014</v>
      </c>
      <c r="B59" s="45">
        <f t="shared" si="1"/>
        <v>2</v>
      </c>
      <c r="C59" s="45">
        <f t="shared" si="2"/>
        <v>26</v>
      </c>
      <c r="D59" s="18">
        <f t="shared" si="3"/>
        <v>61.7</v>
      </c>
      <c r="E59" s="45">
        <f t="shared" si="3"/>
        <v>1</v>
      </c>
      <c r="F59" s="13">
        <f t="shared" si="4"/>
        <v>122.38016528925621</v>
      </c>
      <c r="G59" s="13"/>
      <c r="K59" s="48">
        <v>41696</v>
      </c>
      <c r="L59" s="47">
        <v>61.7</v>
      </c>
      <c r="M59" s="49">
        <v>1</v>
      </c>
      <c r="N59" s="49">
        <v>0</v>
      </c>
      <c r="O59" s="49">
        <v>0</v>
      </c>
      <c r="P59" s="47" t="s">
        <v>72</v>
      </c>
      <c r="Q59" s="47" t="s">
        <v>73</v>
      </c>
    </row>
    <row r="60" spans="1:17">
      <c r="A60" s="45">
        <f t="shared" si="0"/>
        <v>2014</v>
      </c>
      <c r="B60" s="45">
        <f t="shared" si="1"/>
        <v>2</v>
      </c>
      <c r="C60" s="45">
        <f t="shared" si="2"/>
        <v>27</v>
      </c>
      <c r="D60" s="18">
        <f t="shared" si="3"/>
        <v>62</v>
      </c>
      <c r="E60" s="45">
        <f t="shared" si="3"/>
        <v>1</v>
      </c>
      <c r="F60" s="13">
        <f t="shared" si="4"/>
        <v>122.97520661157026</v>
      </c>
      <c r="G60" s="13"/>
      <c r="K60" s="48">
        <v>41697</v>
      </c>
      <c r="L60" s="47">
        <v>62</v>
      </c>
      <c r="M60" s="49">
        <v>1</v>
      </c>
      <c r="N60" s="49">
        <v>0</v>
      </c>
      <c r="O60" s="49">
        <v>0</v>
      </c>
      <c r="P60" s="47" t="s">
        <v>72</v>
      </c>
      <c r="Q60" s="47" t="s">
        <v>73</v>
      </c>
    </row>
    <row r="61" spans="1:17">
      <c r="A61" s="45">
        <f t="shared" si="0"/>
        <v>2014</v>
      </c>
      <c r="B61" s="45">
        <f t="shared" si="1"/>
        <v>2</v>
      </c>
      <c r="C61" s="45">
        <f t="shared" si="2"/>
        <v>28</v>
      </c>
      <c r="D61" s="18">
        <f t="shared" si="3"/>
        <v>61.8</v>
      </c>
      <c r="E61" s="45">
        <f t="shared" si="3"/>
        <v>1</v>
      </c>
      <c r="F61" s="13">
        <f t="shared" si="4"/>
        <v>122.57851239669421</v>
      </c>
      <c r="G61" s="13"/>
      <c r="K61" s="48">
        <v>41698</v>
      </c>
      <c r="L61" s="47">
        <v>61.8</v>
      </c>
      <c r="M61" s="49">
        <v>1</v>
      </c>
      <c r="N61" s="49">
        <v>0</v>
      </c>
      <c r="O61" s="49">
        <v>0</v>
      </c>
      <c r="P61" s="47" t="s">
        <v>72</v>
      </c>
      <c r="Q61" s="47" t="s">
        <v>73</v>
      </c>
    </row>
    <row r="62" spans="1:17">
      <c r="A62" s="45">
        <f t="shared" si="0"/>
        <v>2014</v>
      </c>
      <c r="B62" s="45">
        <f t="shared" si="1"/>
        <v>3</v>
      </c>
      <c r="C62" s="45">
        <f t="shared" si="2"/>
        <v>1</v>
      </c>
      <c r="D62" s="18">
        <f t="shared" si="3"/>
        <v>62</v>
      </c>
      <c r="E62" s="45">
        <f t="shared" si="3"/>
        <v>1</v>
      </c>
      <c r="F62" s="13">
        <f t="shared" si="4"/>
        <v>122.97520661157026</v>
      </c>
      <c r="G62" s="13"/>
      <c r="K62" s="48">
        <v>41699</v>
      </c>
      <c r="L62" s="47">
        <v>62</v>
      </c>
      <c r="M62" s="49">
        <v>1</v>
      </c>
      <c r="N62" s="49">
        <v>0</v>
      </c>
      <c r="O62" s="49">
        <v>0</v>
      </c>
      <c r="P62" s="47" t="s">
        <v>72</v>
      </c>
      <c r="Q62" s="47" t="s">
        <v>73</v>
      </c>
    </row>
    <row r="63" spans="1:17">
      <c r="A63" s="45">
        <f t="shared" si="0"/>
        <v>2014</v>
      </c>
      <c r="B63" s="45">
        <f t="shared" si="1"/>
        <v>3</v>
      </c>
      <c r="C63" s="45">
        <f t="shared" si="2"/>
        <v>2</v>
      </c>
      <c r="D63" s="18">
        <f t="shared" si="3"/>
        <v>62.1</v>
      </c>
      <c r="E63" s="45">
        <f t="shared" si="3"/>
        <v>1</v>
      </c>
      <c r="F63" s="13">
        <f t="shared" si="4"/>
        <v>123.17355371900827</v>
      </c>
      <c r="G63" s="13"/>
      <c r="K63" s="48">
        <v>41700</v>
      </c>
      <c r="L63" s="47">
        <v>62.1</v>
      </c>
      <c r="M63" s="49">
        <v>1</v>
      </c>
      <c r="N63" s="49">
        <v>0</v>
      </c>
      <c r="O63" s="49">
        <v>0</v>
      </c>
      <c r="P63" s="47" t="s">
        <v>72</v>
      </c>
      <c r="Q63" s="47" t="s">
        <v>73</v>
      </c>
    </row>
    <row r="64" spans="1:17">
      <c r="A64" s="45">
        <f t="shared" si="0"/>
        <v>2014</v>
      </c>
      <c r="B64" s="45">
        <f t="shared" si="1"/>
        <v>3</v>
      </c>
      <c r="C64" s="45">
        <f t="shared" si="2"/>
        <v>3</v>
      </c>
      <c r="D64" s="18">
        <f t="shared" si="3"/>
        <v>62.1</v>
      </c>
      <c r="E64" s="45">
        <f t="shared" si="3"/>
        <v>1</v>
      </c>
      <c r="F64" s="13">
        <f t="shared" si="4"/>
        <v>123.17355371900827</v>
      </c>
      <c r="G64" s="13"/>
      <c r="K64" s="48">
        <v>41701</v>
      </c>
      <c r="L64" s="47">
        <v>62.1</v>
      </c>
      <c r="M64" s="49">
        <v>1</v>
      </c>
      <c r="N64" s="49">
        <v>0</v>
      </c>
      <c r="O64" s="49">
        <v>0</v>
      </c>
      <c r="P64" s="47" t="s">
        <v>72</v>
      </c>
      <c r="Q64" s="47" t="s">
        <v>73</v>
      </c>
    </row>
    <row r="65" spans="1:17">
      <c r="A65" s="45">
        <f t="shared" si="0"/>
        <v>2014</v>
      </c>
      <c r="B65" s="45">
        <f t="shared" si="1"/>
        <v>3</v>
      </c>
      <c r="C65" s="45">
        <f t="shared" si="2"/>
        <v>4</v>
      </c>
      <c r="D65" s="18">
        <f t="shared" si="3"/>
        <v>61.7</v>
      </c>
      <c r="E65" s="45">
        <f t="shared" si="3"/>
        <v>1</v>
      </c>
      <c r="F65" s="13">
        <f t="shared" si="4"/>
        <v>122.38016528925621</v>
      </c>
      <c r="G65" s="13"/>
      <c r="K65" s="48">
        <v>41702</v>
      </c>
      <c r="L65" s="47">
        <v>61.7</v>
      </c>
      <c r="M65" s="49">
        <v>1</v>
      </c>
      <c r="N65" s="49">
        <v>0</v>
      </c>
      <c r="O65" s="49">
        <v>0</v>
      </c>
      <c r="P65" s="47" t="s">
        <v>72</v>
      </c>
      <c r="Q65" s="47" t="s">
        <v>73</v>
      </c>
    </row>
    <row r="66" spans="1:17">
      <c r="A66" s="45">
        <f t="shared" si="0"/>
        <v>2014</v>
      </c>
      <c r="B66" s="45">
        <f t="shared" si="1"/>
        <v>3</v>
      </c>
      <c r="C66" s="45">
        <f t="shared" si="2"/>
        <v>5</v>
      </c>
      <c r="D66" s="18">
        <f t="shared" si="3"/>
        <v>55.6</v>
      </c>
      <c r="E66" s="45">
        <f t="shared" si="3"/>
        <v>1</v>
      </c>
      <c r="F66" s="13">
        <f t="shared" si="4"/>
        <v>110.2809917355372</v>
      </c>
      <c r="G66" s="13"/>
      <c r="K66" s="48">
        <v>41703</v>
      </c>
      <c r="L66" s="47">
        <v>55.6</v>
      </c>
      <c r="M66" s="49">
        <v>1</v>
      </c>
      <c r="N66" s="49">
        <v>0</v>
      </c>
      <c r="O66" s="49">
        <v>0</v>
      </c>
      <c r="P66" s="47" t="s">
        <v>72</v>
      </c>
      <c r="Q66" s="47" t="s">
        <v>73</v>
      </c>
    </row>
    <row r="67" spans="1:17">
      <c r="A67" s="45">
        <f t="shared" si="0"/>
        <v>2014</v>
      </c>
      <c r="B67" s="45">
        <f t="shared" si="1"/>
        <v>3</v>
      </c>
      <c r="C67" s="45">
        <f t="shared" si="2"/>
        <v>6</v>
      </c>
      <c r="D67" s="18">
        <f t="shared" si="3"/>
        <v>51.3</v>
      </c>
      <c r="E67" s="45">
        <f t="shared" si="3"/>
        <v>1</v>
      </c>
      <c r="F67" s="13">
        <f t="shared" si="4"/>
        <v>101.75206611570248</v>
      </c>
      <c r="G67" s="13"/>
      <c r="K67" s="48">
        <v>41704</v>
      </c>
      <c r="L67" s="47">
        <v>51.3</v>
      </c>
      <c r="M67" s="49">
        <v>1</v>
      </c>
      <c r="N67" s="49">
        <v>0</v>
      </c>
      <c r="O67" s="49">
        <v>0</v>
      </c>
      <c r="P67" s="47" t="s">
        <v>72</v>
      </c>
      <c r="Q67" s="47" t="s">
        <v>73</v>
      </c>
    </row>
    <row r="68" spans="1:17">
      <c r="A68" s="45">
        <f t="shared" ref="A68:A131" si="5">YEAR(K68)</f>
        <v>2014</v>
      </c>
      <c r="B68" s="45">
        <f t="shared" ref="B68:B131" si="6">MONTH(K68)</f>
        <v>3</v>
      </c>
      <c r="C68" s="45">
        <f t="shared" ref="C68:C131" si="7">DAY(K68)</f>
        <v>7</v>
      </c>
      <c r="D68" s="18">
        <f t="shared" ref="D68:E131" si="8">L68</f>
        <v>51.1</v>
      </c>
      <c r="E68" s="45">
        <f t="shared" si="8"/>
        <v>1</v>
      </c>
      <c r="F68" s="13">
        <f t="shared" ref="F68:F131" si="9">D68*(86400/43560)</f>
        <v>101.35537190082646</v>
      </c>
      <c r="G68" s="13"/>
      <c r="K68" s="48">
        <v>41705</v>
      </c>
      <c r="L68" s="47">
        <v>51.1</v>
      </c>
      <c r="M68" s="49">
        <v>1</v>
      </c>
      <c r="N68" s="49">
        <v>0</v>
      </c>
      <c r="O68" s="49">
        <v>0</v>
      </c>
      <c r="P68" s="47" t="s">
        <v>72</v>
      </c>
      <c r="Q68" s="47" t="s">
        <v>73</v>
      </c>
    </row>
    <row r="69" spans="1:17">
      <c r="A69" s="45">
        <f t="shared" si="5"/>
        <v>2014</v>
      </c>
      <c r="B69" s="45">
        <f t="shared" si="6"/>
        <v>3</v>
      </c>
      <c r="C69" s="45">
        <f t="shared" si="7"/>
        <v>8</v>
      </c>
      <c r="D69" s="18">
        <f t="shared" si="8"/>
        <v>50.8</v>
      </c>
      <c r="E69" s="45">
        <f t="shared" si="8"/>
        <v>1</v>
      </c>
      <c r="F69" s="13">
        <f t="shared" si="9"/>
        <v>100.7603305785124</v>
      </c>
      <c r="G69" s="13"/>
      <c r="K69" s="48">
        <v>41706</v>
      </c>
      <c r="L69" s="47">
        <v>50.8</v>
      </c>
      <c r="M69" s="49">
        <v>1</v>
      </c>
      <c r="N69" s="49">
        <v>0</v>
      </c>
      <c r="O69" s="49">
        <v>0</v>
      </c>
      <c r="P69" s="47" t="s">
        <v>72</v>
      </c>
      <c r="Q69" s="47" t="s">
        <v>73</v>
      </c>
    </row>
    <row r="70" spans="1:17">
      <c r="A70" s="45">
        <f t="shared" si="5"/>
        <v>2014</v>
      </c>
      <c r="B70" s="45">
        <f t="shared" si="6"/>
        <v>3</v>
      </c>
      <c r="C70" s="45">
        <f t="shared" si="7"/>
        <v>9</v>
      </c>
      <c r="D70" s="18">
        <f t="shared" si="8"/>
        <v>50.6</v>
      </c>
      <c r="E70" s="45">
        <f t="shared" si="8"/>
        <v>1</v>
      </c>
      <c r="F70" s="13">
        <f t="shared" si="9"/>
        <v>100.36363636363637</v>
      </c>
      <c r="G70" s="13"/>
      <c r="K70" s="48">
        <v>41707</v>
      </c>
      <c r="L70" s="47">
        <v>50.6</v>
      </c>
      <c r="M70" s="49">
        <v>1</v>
      </c>
      <c r="N70" s="49">
        <v>0</v>
      </c>
      <c r="O70" s="49">
        <v>0</v>
      </c>
      <c r="P70" s="47" t="s">
        <v>72</v>
      </c>
      <c r="Q70" s="47" t="s">
        <v>73</v>
      </c>
    </row>
    <row r="71" spans="1:17">
      <c r="A71" s="45">
        <f t="shared" si="5"/>
        <v>2014</v>
      </c>
      <c r="B71" s="45">
        <f t="shared" si="6"/>
        <v>3</v>
      </c>
      <c r="C71" s="45">
        <f t="shared" si="7"/>
        <v>10</v>
      </c>
      <c r="D71" s="18">
        <f t="shared" si="8"/>
        <v>50.5</v>
      </c>
      <c r="E71" s="45">
        <f t="shared" si="8"/>
        <v>1</v>
      </c>
      <c r="F71" s="13">
        <f t="shared" si="9"/>
        <v>100.16528925619835</v>
      </c>
      <c r="G71" s="13"/>
      <c r="K71" s="48">
        <v>41708</v>
      </c>
      <c r="L71" s="47">
        <v>50.5</v>
      </c>
      <c r="M71" s="49">
        <v>1</v>
      </c>
      <c r="N71" s="49">
        <v>0</v>
      </c>
      <c r="O71" s="49">
        <v>0</v>
      </c>
      <c r="P71" s="47" t="s">
        <v>72</v>
      </c>
      <c r="Q71" s="47" t="s">
        <v>73</v>
      </c>
    </row>
    <row r="72" spans="1:17">
      <c r="A72" s="45">
        <f t="shared" si="5"/>
        <v>2014</v>
      </c>
      <c r="B72" s="45">
        <f t="shared" si="6"/>
        <v>3</v>
      </c>
      <c r="C72" s="45">
        <f t="shared" si="7"/>
        <v>11</v>
      </c>
      <c r="D72" s="18">
        <f t="shared" si="8"/>
        <v>50.5</v>
      </c>
      <c r="E72" s="45">
        <f t="shared" si="8"/>
        <v>1</v>
      </c>
      <c r="F72" s="13">
        <f t="shared" si="9"/>
        <v>100.16528925619835</v>
      </c>
      <c r="G72" s="13"/>
      <c r="K72" s="48">
        <v>41709</v>
      </c>
      <c r="L72" s="47">
        <v>50.5</v>
      </c>
      <c r="M72" s="49">
        <v>1</v>
      </c>
      <c r="N72" s="49">
        <v>0</v>
      </c>
      <c r="O72" s="49">
        <v>0</v>
      </c>
      <c r="P72" s="47" t="s">
        <v>72</v>
      </c>
      <c r="Q72" s="47" t="s">
        <v>73</v>
      </c>
    </row>
    <row r="73" spans="1:17">
      <c r="A73" s="45">
        <f t="shared" si="5"/>
        <v>2014</v>
      </c>
      <c r="B73" s="45">
        <f t="shared" si="6"/>
        <v>3</v>
      </c>
      <c r="C73" s="45">
        <f t="shared" si="7"/>
        <v>12</v>
      </c>
      <c r="D73" s="18">
        <f t="shared" si="8"/>
        <v>50.6</v>
      </c>
      <c r="E73" s="45">
        <f t="shared" si="8"/>
        <v>1</v>
      </c>
      <c r="F73" s="13">
        <f t="shared" si="9"/>
        <v>100.36363636363637</v>
      </c>
      <c r="G73" s="13"/>
      <c r="K73" s="48">
        <v>41710</v>
      </c>
      <c r="L73" s="47">
        <v>50.6</v>
      </c>
      <c r="M73" s="49">
        <v>1</v>
      </c>
      <c r="N73" s="49">
        <v>0</v>
      </c>
      <c r="O73" s="49">
        <v>0</v>
      </c>
      <c r="P73" s="47" t="s">
        <v>72</v>
      </c>
      <c r="Q73" s="47" t="s">
        <v>73</v>
      </c>
    </row>
    <row r="74" spans="1:17">
      <c r="A74" s="45">
        <f t="shared" si="5"/>
        <v>2014</v>
      </c>
      <c r="B74" s="45">
        <f t="shared" si="6"/>
        <v>3</v>
      </c>
      <c r="C74" s="45">
        <f t="shared" si="7"/>
        <v>13</v>
      </c>
      <c r="D74" s="18">
        <f t="shared" si="8"/>
        <v>50.7</v>
      </c>
      <c r="E74" s="45">
        <f t="shared" si="8"/>
        <v>1</v>
      </c>
      <c r="F74" s="13">
        <f t="shared" si="9"/>
        <v>100.56198347107438</v>
      </c>
      <c r="G74" s="13"/>
      <c r="K74" s="48">
        <v>41711</v>
      </c>
      <c r="L74" s="47">
        <v>50.7</v>
      </c>
      <c r="M74" s="49">
        <v>1</v>
      </c>
      <c r="N74" s="49">
        <v>0</v>
      </c>
      <c r="O74" s="49">
        <v>0</v>
      </c>
      <c r="P74" s="47" t="s">
        <v>72</v>
      </c>
      <c r="Q74" s="47" t="s">
        <v>73</v>
      </c>
    </row>
    <row r="75" spans="1:17">
      <c r="A75" s="45">
        <f t="shared" si="5"/>
        <v>2014</v>
      </c>
      <c r="B75" s="45">
        <f t="shared" si="6"/>
        <v>3</v>
      </c>
      <c r="C75" s="45">
        <f t="shared" si="7"/>
        <v>14</v>
      </c>
      <c r="D75" s="18">
        <f t="shared" si="8"/>
        <v>51.1</v>
      </c>
      <c r="E75" s="45">
        <f t="shared" si="8"/>
        <v>1</v>
      </c>
      <c r="F75" s="13">
        <f t="shared" si="9"/>
        <v>101.35537190082646</v>
      </c>
      <c r="G75" s="13"/>
      <c r="K75" s="48">
        <v>41712</v>
      </c>
      <c r="L75" s="47">
        <v>51.1</v>
      </c>
      <c r="M75" s="49">
        <v>1</v>
      </c>
      <c r="N75" s="49">
        <v>0</v>
      </c>
      <c r="O75" s="49">
        <v>0</v>
      </c>
      <c r="P75" s="47" t="s">
        <v>72</v>
      </c>
      <c r="Q75" s="47" t="s">
        <v>73</v>
      </c>
    </row>
    <row r="76" spans="1:17">
      <c r="A76" s="45">
        <f t="shared" si="5"/>
        <v>2014</v>
      </c>
      <c r="B76" s="45">
        <f t="shared" si="6"/>
        <v>3</v>
      </c>
      <c r="C76" s="45">
        <f t="shared" si="7"/>
        <v>15</v>
      </c>
      <c r="D76" s="18">
        <f t="shared" si="8"/>
        <v>51.6</v>
      </c>
      <c r="E76" s="45">
        <f t="shared" si="8"/>
        <v>1</v>
      </c>
      <c r="F76" s="13">
        <f t="shared" si="9"/>
        <v>102.34710743801654</v>
      </c>
      <c r="G76" s="13"/>
      <c r="K76" s="48">
        <v>41713</v>
      </c>
      <c r="L76" s="47">
        <v>51.6</v>
      </c>
      <c r="M76" s="49">
        <v>1</v>
      </c>
      <c r="N76" s="49">
        <v>0</v>
      </c>
      <c r="O76" s="49">
        <v>0</v>
      </c>
      <c r="P76" s="47" t="s">
        <v>72</v>
      </c>
      <c r="Q76" s="47" t="s">
        <v>73</v>
      </c>
    </row>
    <row r="77" spans="1:17">
      <c r="A77" s="45">
        <f t="shared" si="5"/>
        <v>2014</v>
      </c>
      <c r="B77" s="45">
        <f t="shared" si="6"/>
        <v>3</v>
      </c>
      <c r="C77" s="45">
        <f t="shared" si="7"/>
        <v>16</v>
      </c>
      <c r="D77" s="18">
        <f t="shared" si="8"/>
        <v>52</v>
      </c>
      <c r="E77" s="45">
        <f t="shared" si="8"/>
        <v>1</v>
      </c>
      <c r="F77" s="13">
        <f t="shared" si="9"/>
        <v>103.14049586776859</v>
      </c>
      <c r="G77" s="13"/>
      <c r="K77" s="48">
        <v>41714</v>
      </c>
      <c r="L77" s="47">
        <v>52</v>
      </c>
      <c r="M77" s="49">
        <v>1</v>
      </c>
      <c r="N77" s="49">
        <v>0</v>
      </c>
      <c r="O77" s="49">
        <v>0</v>
      </c>
      <c r="P77" s="47" t="s">
        <v>72</v>
      </c>
      <c r="Q77" s="47" t="s">
        <v>73</v>
      </c>
    </row>
    <row r="78" spans="1:17">
      <c r="A78" s="45">
        <f t="shared" si="5"/>
        <v>2014</v>
      </c>
      <c r="B78" s="45">
        <f t="shared" si="6"/>
        <v>3</v>
      </c>
      <c r="C78" s="45">
        <f t="shared" si="7"/>
        <v>17</v>
      </c>
      <c r="D78" s="18">
        <f t="shared" si="8"/>
        <v>52.3</v>
      </c>
      <c r="E78" s="45">
        <f t="shared" si="8"/>
        <v>1</v>
      </c>
      <c r="F78" s="13">
        <f t="shared" si="9"/>
        <v>103.73553719008264</v>
      </c>
      <c r="G78" s="13"/>
      <c r="K78" s="48">
        <v>41715</v>
      </c>
      <c r="L78" s="47">
        <v>52.3</v>
      </c>
      <c r="M78" s="49">
        <v>1</v>
      </c>
      <c r="N78" s="49">
        <v>0</v>
      </c>
      <c r="O78" s="49">
        <v>0</v>
      </c>
      <c r="P78" s="47" t="s">
        <v>72</v>
      </c>
      <c r="Q78" s="47" t="s">
        <v>73</v>
      </c>
    </row>
    <row r="79" spans="1:17">
      <c r="A79" s="45">
        <f t="shared" si="5"/>
        <v>2014</v>
      </c>
      <c r="B79" s="45">
        <f t="shared" si="6"/>
        <v>3</v>
      </c>
      <c r="C79" s="45">
        <f t="shared" si="7"/>
        <v>18</v>
      </c>
      <c r="D79" s="18">
        <f t="shared" si="8"/>
        <v>52.4</v>
      </c>
      <c r="E79" s="45">
        <f t="shared" si="8"/>
        <v>1</v>
      </c>
      <c r="F79" s="13">
        <f t="shared" si="9"/>
        <v>103.93388429752066</v>
      </c>
      <c r="G79" s="13"/>
      <c r="K79" s="48">
        <v>41716</v>
      </c>
      <c r="L79" s="47">
        <v>52.4</v>
      </c>
      <c r="M79" s="49">
        <v>1</v>
      </c>
      <c r="N79" s="49">
        <v>0</v>
      </c>
      <c r="O79" s="49">
        <v>0</v>
      </c>
      <c r="P79" s="47" t="s">
        <v>72</v>
      </c>
      <c r="Q79" s="47" t="s">
        <v>73</v>
      </c>
    </row>
    <row r="80" spans="1:17">
      <c r="A80" s="45">
        <f t="shared" si="5"/>
        <v>2014</v>
      </c>
      <c r="B80" s="45">
        <f t="shared" si="6"/>
        <v>3</v>
      </c>
      <c r="C80" s="45">
        <f t="shared" si="7"/>
        <v>19</v>
      </c>
      <c r="D80" s="18">
        <f t="shared" si="8"/>
        <v>52.3</v>
      </c>
      <c r="E80" s="45">
        <f t="shared" si="8"/>
        <v>1</v>
      </c>
      <c r="F80" s="13">
        <f t="shared" si="9"/>
        <v>103.73553719008264</v>
      </c>
      <c r="G80" s="13"/>
      <c r="K80" s="48">
        <v>41717</v>
      </c>
      <c r="L80" s="47">
        <v>52.3</v>
      </c>
      <c r="M80" s="49">
        <v>1</v>
      </c>
      <c r="N80" s="49">
        <v>0</v>
      </c>
      <c r="O80" s="49">
        <v>0</v>
      </c>
      <c r="P80" s="47" t="s">
        <v>72</v>
      </c>
      <c r="Q80" s="47" t="s">
        <v>73</v>
      </c>
    </row>
    <row r="81" spans="1:17">
      <c r="A81" s="45">
        <f t="shared" si="5"/>
        <v>2014</v>
      </c>
      <c r="B81" s="45">
        <f t="shared" si="6"/>
        <v>3</v>
      </c>
      <c r="C81" s="45">
        <f t="shared" si="7"/>
        <v>20</v>
      </c>
      <c r="D81" s="18">
        <f t="shared" si="8"/>
        <v>52.3</v>
      </c>
      <c r="E81" s="45">
        <f t="shared" si="8"/>
        <v>1</v>
      </c>
      <c r="F81" s="13">
        <f t="shared" si="9"/>
        <v>103.73553719008264</v>
      </c>
      <c r="G81" s="13"/>
      <c r="K81" s="48">
        <v>41718</v>
      </c>
      <c r="L81" s="47">
        <v>52.3</v>
      </c>
      <c r="M81" s="49">
        <v>1</v>
      </c>
      <c r="N81" s="49">
        <v>0</v>
      </c>
      <c r="O81" s="49">
        <v>0</v>
      </c>
      <c r="P81" s="47" t="s">
        <v>72</v>
      </c>
      <c r="Q81" s="47" t="s">
        <v>73</v>
      </c>
    </row>
    <row r="82" spans="1:17">
      <c r="A82" s="45">
        <f t="shared" si="5"/>
        <v>2014</v>
      </c>
      <c r="B82" s="45">
        <f t="shared" si="6"/>
        <v>3</v>
      </c>
      <c r="C82" s="45">
        <f t="shared" si="7"/>
        <v>21</v>
      </c>
      <c r="D82" s="18">
        <f t="shared" si="8"/>
        <v>52.4</v>
      </c>
      <c r="E82" s="45">
        <f t="shared" si="8"/>
        <v>1</v>
      </c>
      <c r="F82" s="13">
        <f t="shared" si="9"/>
        <v>103.93388429752066</v>
      </c>
      <c r="G82" s="13"/>
      <c r="K82" s="48">
        <v>41719</v>
      </c>
      <c r="L82" s="47">
        <v>52.4</v>
      </c>
      <c r="M82" s="49">
        <v>1</v>
      </c>
      <c r="N82" s="49">
        <v>0</v>
      </c>
      <c r="O82" s="49">
        <v>0</v>
      </c>
      <c r="P82" s="47" t="s">
        <v>72</v>
      </c>
      <c r="Q82" s="47" t="s">
        <v>73</v>
      </c>
    </row>
    <row r="83" spans="1:17">
      <c r="A83" s="45">
        <f t="shared" si="5"/>
        <v>2014</v>
      </c>
      <c r="B83" s="45">
        <f t="shared" si="6"/>
        <v>3</v>
      </c>
      <c r="C83" s="45">
        <f t="shared" si="7"/>
        <v>22</v>
      </c>
      <c r="D83" s="18">
        <f t="shared" si="8"/>
        <v>52.4</v>
      </c>
      <c r="E83" s="45">
        <f t="shared" si="8"/>
        <v>1</v>
      </c>
      <c r="F83" s="13">
        <f t="shared" si="9"/>
        <v>103.93388429752066</v>
      </c>
      <c r="G83" s="13"/>
      <c r="K83" s="48">
        <v>41720</v>
      </c>
      <c r="L83" s="47">
        <v>52.4</v>
      </c>
      <c r="M83" s="49">
        <v>1</v>
      </c>
      <c r="N83" s="49">
        <v>0</v>
      </c>
      <c r="O83" s="49">
        <v>0</v>
      </c>
      <c r="P83" s="47" t="s">
        <v>72</v>
      </c>
      <c r="Q83" s="47" t="s">
        <v>73</v>
      </c>
    </row>
    <row r="84" spans="1:17">
      <c r="A84" s="45">
        <f t="shared" si="5"/>
        <v>2014</v>
      </c>
      <c r="B84" s="45">
        <f t="shared" si="6"/>
        <v>3</v>
      </c>
      <c r="C84" s="45">
        <f t="shared" si="7"/>
        <v>23</v>
      </c>
      <c r="D84" s="18">
        <f t="shared" si="8"/>
        <v>52.4</v>
      </c>
      <c r="E84" s="45">
        <f t="shared" si="8"/>
        <v>1</v>
      </c>
      <c r="F84" s="13">
        <f t="shared" si="9"/>
        <v>103.93388429752066</v>
      </c>
      <c r="G84" s="13"/>
      <c r="K84" s="48">
        <v>41721</v>
      </c>
      <c r="L84" s="47">
        <v>52.4</v>
      </c>
      <c r="M84" s="49">
        <v>1</v>
      </c>
      <c r="N84" s="49">
        <v>0</v>
      </c>
      <c r="O84" s="49">
        <v>0</v>
      </c>
      <c r="P84" s="47" t="s">
        <v>72</v>
      </c>
      <c r="Q84" s="47" t="s">
        <v>73</v>
      </c>
    </row>
    <row r="85" spans="1:17">
      <c r="A85" s="45">
        <f t="shared" si="5"/>
        <v>2014</v>
      </c>
      <c r="B85" s="45">
        <f t="shared" si="6"/>
        <v>3</v>
      </c>
      <c r="C85" s="45">
        <f t="shared" si="7"/>
        <v>24</v>
      </c>
      <c r="D85" s="18">
        <f t="shared" si="8"/>
        <v>52.5</v>
      </c>
      <c r="E85" s="45">
        <f t="shared" si="8"/>
        <v>1</v>
      </c>
      <c r="F85" s="13">
        <f t="shared" si="9"/>
        <v>104.13223140495867</v>
      </c>
      <c r="G85" s="13"/>
      <c r="K85" s="48">
        <v>41722</v>
      </c>
      <c r="L85" s="47">
        <v>52.5</v>
      </c>
      <c r="M85" s="49">
        <v>1</v>
      </c>
      <c r="N85" s="49">
        <v>0</v>
      </c>
      <c r="O85" s="49">
        <v>0</v>
      </c>
      <c r="P85" s="47" t="s">
        <v>72</v>
      </c>
      <c r="Q85" s="47" t="s">
        <v>73</v>
      </c>
    </row>
    <row r="86" spans="1:17">
      <c r="A86" s="45">
        <f t="shared" si="5"/>
        <v>2014</v>
      </c>
      <c r="B86" s="45">
        <f t="shared" si="6"/>
        <v>3</v>
      </c>
      <c r="C86" s="45">
        <f t="shared" si="7"/>
        <v>25</v>
      </c>
      <c r="D86" s="18">
        <f t="shared" si="8"/>
        <v>52.5</v>
      </c>
      <c r="E86" s="45">
        <f t="shared" si="8"/>
        <v>1</v>
      </c>
      <c r="F86" s="13">
        <f t="shared" si="9"/>
        <v>104.13223140495867</v>
      </c>
      <c r="G86" s="13"/>
      <c r="K86" s="48">
        <v>41723</v>
      </c>
      <c r="L86" s="47">
        <v>52.5</v>
      </c>
      <c r="M86" s="49">
        <v>1</v>
      </c>
      <c r="N86" s="49">
        <v>0</v>
      </c>
      <c r="O86" s="49">
        <v>0</v>
      </c>
      <c r="P86" s="47" t="s">
        <v>72</v>
      </c>
      <c r="Q86" s="47" t="s">
        <v>73</v>
      </c>
    </row>
    <row r="87" spans="1:17">
      <c r="A87" s="45">
        <f t="shared" si="5"/>
        <v>2014</v>
      </c>
      <c r="B87" s="45">
        <f t="shared" si="6"/>
        <v>3</v>
      </c>
      <c r="C87" s="45">
        <f t="shared" si="7"/>
        <v>26</v>
      </c>
      <c r="D87" s="18">
        <f t="shared" si="8"/>
        <v>67.099999999999994</v>
      </c>
      <c r="E87" s="45">
        <f t="shared" si="8"/>
        <v>1</v>
      </c>
      <c r="F87" s="13">
        <f t="shared" si="9"/>
        <v>133.09090909090909</v>
      </c>
      <c r="G87" s="13"/>
      <c r="K87" s="48">
        <v>41724</v>
      </c>
      <c r="L87" s="47">
        <v>67.099999999999994</v>
      </c>
      <c r="M87" s="49">
        <v>1</v>
      </c>
      <c r="N87" s="49">
        <v>0</v>
      </c>
      <c r="O87" s="49">
        <v>0</v>
      </c>
      <c r="P87" s="47" t="s">
        <v>72</v>
      </c>
      <c r="Q87" s="47" t="s">
        <v>73</v>
      </c>
    </row>
    <row r="88" spans="1:17">
      <c r="A88" s="45">
        <f t="shared" si="5"/>
        <v>2014</v>
      </c>
      <c r="B88" s="45">
        <f t="shared" si="6"/>
        <v>3</v>
      </c>
      <c r="C88" s="45">
        <f t="shared" si="7"/>
        <v>27</v>
      </c>
      <c r="D88" s="18">
        <f t="shared" si="8"/>
        <v>74.5</v>
      </c>
      <c r="E88" s="45">
        <f t="shared" si="8"/>
        <v>1</v>
      </c>
      <c r="F88" s="13">
        <f t="shared" si="9"/>
        <v>147.76859504132233</v>
      </c>
      <c r="G88" s="13"/>
      <c r="K88" s="48">
        <v>41725</v>
      </c>
      <c r="L88" s="47">
        <v>74.5</v>
      </c>
      <c r="M88" s="49">
        <v>1</v>
      </c>
      <c r="N88" s="49">
        <v>0</v>
      </c>
      <c r="O88" s="49">
        <v>0</v>
      </c>
      <c r="P88" s="47" t="s">
        <v>72</v>
      </c>
      <c r="Q88" s="47" t="s">
        <v>73</v>
      </c>
    </row>
    <row r="89" spans="1:17">
      <c r="A89" s="45">
        <f t="shared" si="5"/>
        <v>2014</v>
      </c>
      <c r="B89" s="45">
        <f t="shared" si="6"/>
        <v>3</v>
      </c>
      <c r="C89" s="45">
        <f t="shared" si="7"/>
        <v>28</v>
      </c>
      <c r="D89" s="18">
        <f t="shared" si="8"/>
        <v>74.400000000000006</v>
      </c>
      <c r="E89" s="45">
        <f t="shared" si="8"/>
        <v>1</v>
      </c>
      <c r="F89" s="13">
        <f t="shared" si="9"/>
        <v>147.5702479338843</v>
      </c>
      <c r="G89" s="13"/>
      <c r="K89" s="48">
        <v>41726</v>
      </c>
      <c r="L89" s="47">
        <v>74.400000000000006</v>
      </c>
      <c r="M89" s="49">
        <v>1</v>
      </c>
      <c r="N89" s="49">
        <v>0</v>
      </c>
      <c r="O89" s="49">
        <v>0</v>
      </c>
      <c r="P89" s="47" t="s">
        <v>72</v>
      </c>
      <c r="Q89" s="47" t="s">
        <v>73</v>
      </c>
    </row>
    <row r="90" spans="1:17">
      <c r="A90" s="45">
        <f t="shared" si="5"/>
        <v>2014</v>
      </c>
      <c r="B90" s="45">
        <f t="shared" si="6"/>
        <v>3</v>
      </c>
      <c r="C90" s="45">
        <f t="shared" si="7"/>
        <v>29</v>
      </c>
      <c r="D90" s="18">
        <f t="shared" si="8"/>
        <v>71.7</v>
      </c>
      <c r="E90" s="45">
        <f t="shared" si="8"/>
        <v>1</v>
      </c>
      <c r="F90" s="13">
        <f t="shared" si="9"/>
        <v>142.21487603305786</v>
      </c>
      <c r="G90" s="13"/>
      <c r="K90" s="48">
        <v>41727</v>
      </c>
      <c r="L90" s="47">
        <v>71.7</v>
      </c>
      <c r="M90" s="49">
        <v>1</v>
      </c>
      <c r="N90" s="49">
        <v>0</v>
      </c>
      <c r="O90" s="49">
        <v>0</v>
      </c>
      <c r="P90" s="47" t="s">
        <v>72</v>
      </c>
      <c r="Q90" s="47" t="s">
        <v>73</v>
      </c>
    </row>
    <row r="91" spans="1:17">
      <c r="A91" s="45">
        <f t="shared" si="5"/>
        <v>2014</v>
      </c>
      <c r="B91" s="45">
        <f t="shared" si="6"/>
        <v>3</v>
      </c>
      <c r="C91" s="45">
        <f t="shared" si="7"/>
        <v>30</v>
      </c>
      <c r="D91" s="18">
        <f t="shared" si="8"/>
        <v>68.2</v>
      </c>
      <c r="E91" s="45">
        <f t="shared" si="8"/>
        <v>1</v>
      </c>
      <c r="F91" s="13">
        <f t="shared" si="9"/>
        <v>135.27272727272728</v>
      </c>
      <c r="G91" s="13"/>
      <c r="K91" s="48">
        <v>41728</v>
      </c>
      <c r="L91" s="47">
        <v>68.2</v>
      </c>
      <c r="M91" s="49">
        <v>1</v>
      </c>
      <c r="N91" s="49">
        <v>0</v>
      </c>
      <c r="O91" s="49">
        <v>0</v>
      </c>
      <c r="P91" s="47" t="s">
        <v>72</v>
      </c>
      <c r="Q91" s="47" t="s">
        <v>73</v>
      </c>
    </row>
    <row r="92" spans="1:17">
      <c r="A92" s="45">
        <f t="shared" si="5"/>
        <v>2014</v>
      </c>
      <c r="B92" s="45">
        <f t="shared" si="6"/>
        <v>3</v>
      </c>
      <c r="C92" s="45">
        <f t="shared" si="7"/>
        <v>31</v>
      </c>
      <c r="D92" s="18">
        <f t="shared" si="8"/>
        <v>68.599999999999994</v>
      </c>
      <c r="E92" s="45">
        <f t="shared" si="8"/>
        <v>1</v>
      </c>
      <c r="F92" s="13">
        <f t="shared" si="9"/>
        <v>136.06611570247932</v>
      </c>
      <c r="G92" s="13"/>
      <c r="K92" s="48">
        <v>41729</v>
      </c>
      <c r="L92" s="47">
        <v>68.599999999999994</v>
      </c>
      <c r="M92" s="49">
        <v>1</v>
      </c>
      <c r="N92" s="49">
        <v>0</v>
      </c>
      <c r="O92" s="49">
        <v>0</v>
      </c>
      <c r="P92" s="47" t="s">
        <v>72</v>
      </c>
      <c r="Q92" s="47" t="s">
        <v>73</v>
      </c>
    </row>
    <row r="93" spans="1:17">
      <c r="A93" s="45">
        <f t="shared" si="5"/>
        <v>2014</v>
      </c>
      <c r="B93" s="45">
        <f t="shared" si="6"/>
        <v>4</v>
      </c>
      <c r="C93" s="45">
        <f t="shared" si="7"/>
        <v>1</v>
      </c>
      <c r="D93" s="18">
        <f t="shared" si="8"/>
        <v>68.5</v>
      </c>
      <c r="E93" s="45">
        <f t="shared" si="8"/>
        <v>1</v>
      </c>
      <c r="F93" s="13">
        <f t="shared" si="9"/>
        <v>135.86776859504133</v>
      </c>
      <c r="G93" s="13"/>
      <c r="K93" s="48">
        <v>41730</v>
      </c>
      <c r="L93" s="47">
        <v>68.5</v>
      </c>
      <c r="M93" s="49">
        <v>1</v>
      </c>
      <c r="N93" s="49">
        <v>0</v>
      </c>
      <c r="O93" s="49">
        <v>0</v>
      </c>
      <c r="P93" s="47" t="s">
        <v>72</v>
      </c>
      <c r="Q93" s="47" t="s">
        <v>73</v>
      </c>
    </row>
    <row r="94" spans="1:17">
      <c r="A94" s="45">
        <f t="shared" si="5"/>
        <v>2014</v>
      </c>
      <c r="B94" s="45">
        <f t="shared" si="6"/>
        <v>4</v>
      </c>
      <c r="C94" s="45">
        <f t="shared" si="7"/>
        <v>2</v>
      </c>
      <c r="D94" s="18">
        <f t="shared" si="8"/>
        <v>68.8</v>
      </c>
      <c r="E94" s="45">
        <f t="shared" si="8"/>
        <v>1</v>
      </c>
      <c r="F94" s="13">
        <f t="shared" si="9"/>
        <v>136.46280991735537</v>
      </c>
      <c r="G94" s="13"/>
      <c r="K94" s="48">
        <v>41731</v>
      </c>
      <c r="L94" s="47">
        <v>68.8</v>
      </c>
      <c r="M94" s="49">
        <v>1</v>
      </c>
      <c r="N94" s="49">
        <v>0</v>
      </c>
      <c r="O94" s="49">
        <v>0</v>
      </c>
      <c r="P94" s="47" t="s">
        <v>72</v>
      </c>
      <c r="Q94" s="47" t="s">
        <v>73</v>
      </c>
    </row>
    <row r="95" spans="1:17">
      <c r="A95" s="45">
        <f t="shared" si="5"/>
        <v>2014</v>
      </c>
      <c r="B95" s="45">
        <f t="shared" si="6"/>
        <v>4</v>
      </c>
      <c r="C95" s="45">
        <f t="shared" si="7"/>
        <v>3</v>
      </c>
      <c r="D95" s="18">
        <f t="shared" si="8"/>
        <v>69.400000000000006</v>
      </c>
      <c r="E95" s="45">
        <f t="shared" si="8"/>
        <v>1</v>
      </c>
      <c r="F95" s="13">
        <f t="shared" si="9"/>
        <v>137.65289256198349</v>
      </c>
      <c r="G95" s="13"/>
      <c r="K95" s="48">
        <v>41732</v>
      </c>
      <c r="L95" s="47">
        <v>69.400000000000006</v>
      </c>
      <c r="M95" s="49">
        <v>1</v>
      </c>
      <c r="N95" s="49">
        <v>0</v>
      </c>
      <c r="O95" s="49">
        <v>0</v>
      </c>
      <c r="P95" s="47" t="s">
        <v>72</v>
      </c>
      <c r="Q95" s="47" t="s">
        <v>73</v>
      </c>
    </row>
    <row r="96" spans="1:17">
      <c r="A96" s="45">
        <f t="shared" si="5"/>
        <v>2014</v>
      </c>
      <c r="B96" s="45">
        <f t="shared" si="6"/>
        <v>4</v>
      </c>
      <c r="C96" s="45">
        <f t="shared" si="7"/>
        <v>4</v>
      </c>
      <c r="D96" s="18">
        <f t="shared" si="8"/>
        <v>62</v>
      </c>
      <c r="E96" s="45">
        <f t="shared" si="8"/>
        <v>1</v>
      </c>
      <c r="F96" s="13">
        <f t="shared" si="9"/>
        <v>122.97520661157026</v>
      </c>
      <c r="G96" s="13"/>
      <c r="K96" s="48">
        <v>41733</v>
      </c>
      <c r="L96" s="47">
        <v>62</v>
      </c>
      <c r="M96" s="49">
        <v>1</v>
      </c>
      <c r="N96" s="49">
        <v>0</v>
      </c>
      <c r="O96" s="49">
        <v>0</v>
      </c>
      <c r="P96" s="47" t="s">
        <v>72</v>
      </c>
      <c r="Q96" s="47" t="s">
        <v>73</v>
      </c>
    </row>
    <row r="97" spans="1:17">
      <c r="A97" s="45">
        <f t="shared" si="5"/>
        <v>2014</v>
      </c>
      <c r="B97" s="45">
        <f t="shared" si="6"/>
        <v>4</v>
      </c>
      <c r="C97" s="45">
        <f t="shared" si="7"/>
        <v>5</v>
      </c>
      <c r="D97" s="18">
        <f t="shared" si="8"/>
        <v>51.4</v>
      </c>
      <c r="E97" s="45">
        <f t="shared" si="8"/>
        <v>1</v>
      </c>
      <c r="F97" s="13">
        <f t="shared" si="9"/>
        <v>101.9504132231405</v>
      </c>
      <c r="G97" s="13"/>
      <c r="K97" s="48">
        <v>41734</v>
      </c>
      <c r="L97" s="47">
        <v>51.4</v>
      </c>
      <c r="M97" s="49">
        <v>1</v>
      </c>
      <c r="N97" s="49">
        <v>0</v>
      </c>
      <c r="O97" s="49">
        <v>0</v>
      </c>
      <c r="P97" s="47" t="s">
        <v>72</v>
      </c>
      <c r="Q97" s="47" t="s">
        <v>73</v>
      </c>
    </row>
    <row r="98" spans="1:17">
      <c r="A98" s="45">
        <f t="shared" si="5"/>
        <v>2014</v>
      </c>
      <c r="B98" s="45">
        <f t="shared" si="6"/>
        <v>4</v>
      </c>
      <c r="C98" s="45">
        <f t="shared" si="7"/>
        <v>6</v>
      </c>
      <c r="D98" s="18">
        <f t="shared" si="8"/>
        <v>51.8</v>
      </c>
      <c r="E98" s="45">
        <f t="shared" si="8"/>
        <v>1</v>
      </c>
      <c r="F98" s="13">
        <f t="shared" si="9"/>
        <v>102.74380165289256</v>
      </c>
      <c r="G98" s="13"/>
      <c r="K98" s="48">
        <v>41735</v>
      </c>
      <c r="L98" s="47">
        <v>51.8</v>
      </c>
      <c r="M98" s="49">
        <v>1</v>
      </c>
      <c r="N98" s="49">
        <v>0</v>
      </c>
      <c r="O98" s="49">
        <v>0</v>
      </c>
      <c r="P98" s="47" t="s">
        <v>72</v>
      </c>
      <c r="Q98" s="47" t="s">
        <v>73</v>
      </c>
    </row>
    <row r="99" spans="1:17">
      <c r="A99" s="45">
        <f t="shared" si="5"/>
        <v>2014</v>
      </c>
      <c r="B99" s="45">
        <f t="shared" si="6"/>
        <v>4</v>
      </c>
      <c r="C99" s="45">
        <f t="shared" si="7"/>
        <v>7</v>
      </c>
      <c r="D99" s="18">
        <f t="shared" si="8"/>
        <v>52</v>
      </c>
      <c r="E99" s="45">
        <f t="shared" si="8"/>
        <v>1</v>
      </c>
      <c r="F99" s="13">
        <f t="shared" si="9"/>
        <v>103.14049586776859</v>
      </c>
      <c r="G99" s="13"/>
      <c r="K99" s="48">
        <v>41736</v>
      </c>
      <c r="L99" s="47">
        <v>52</v>
      </c>
      <c r="M99" s="49">
        <v>1</v>
      </c>
      <c r="N99" s="49">
        <v>0</v>
      </c>
      <c r="O99" s="49">
        <v>0</v>
      </c>
      <c r="P99" s="47" t="s">
        <v>72</v>
      </c>
      <c r="Q99" s="47" t="s">
        <v>73</v>
      </c>
    </row>
    <row r="100" spans="1:17">
      <c r="A100" s="45">
        <f t="shared" si="5"/>
        <v>2014</v>
      </c>
      <c r="B100" s="45">
        <f t="shared" si="6"/>
        <v>4</v>
      </c>
      <c r="C100" s="45">
        <f t="shared" si="7"/>
        <v>8</v>
      </c>
      <c r="D100" s="18">
        <f t="shared" si="8"/>
        <v>52.3</v>
      </c>
      <c r="E100" s="45">
        <f t="shared" si="8"/>
        <v>1</v>
      </c>
      <c r="F100" s="13">
        <f t="shared" si="9"/>
        <v>103.73553719008264</v>
      </c>
      <c r="G100" s="13"/>
      <c r="K100" s="48">
        <v>41737</v>
      </c>
      <c r="L100" s="47">
        <v>52.3</v>
      </c>
      <c r="M100" s="49">
        <v>1</v>
      </c>
      <c r="N100" s="49">
        <v>0</v>
      </c>
      <c r="O100" s="49">
        <v>0</v>
      </c>
      <c r="P100" s="47" t="s">
        <v>72</v>
      </c>
      <c r="Q100" s="47" t="s">
        <v>73</v>
      </c>
    </row>
    <row r="101" spans="1:17">
      <c r="A101" s="45">
        <f t="shared" si="5"/>
        <v>2014</v>
      </c>
      <c r="B101" s="45">
        <f t="shared" si="6"/>
        <v>4</v>
      </c>
      <c r="C101" s="45">
        <f t="shared" si="7"/>
        <v>9</v>
      </c>
      <c r="D101" s="18">
        <f t="shared" si="8"/>
        <v>52.5</v>
      </c>
      <c r="E101" s="45">
        <f t="shared" si="8"/>
        <v>1</v>
      </c>
      <c r="F101" s="13">
        <f t="shared" si="9"/>
        <v>104.13223140495867</v>
      </c>
      <c r="G101" s="13"/>
      <c r="K101" s="48">
        <v>41738</v>
      </c>
      <c r="L101" s="47">
        <v>52.5</v>
      </c>
      <c r="M101" s="49">
        <v>1</v>
      </c>
      <c r="N101" s="49">
        <v>0</v>
      </c>
      <c r="O101" s="49">
        <v>0</v>
      </c>
      <c r="P101" s="47" t="s">
        <v>72</v>
      </c>
      <c r="Q101" s="47" t="s">
        <v>73</v>
      </c>
    </row>
    <row r="102" spans="1:17">
      <c r="A102" s="45">
        <f t="shared" si="5"/>
        <v>2014</v>
      </c>
      <c r="B102" s="45">
        <f t="shared" si="6"/>
        <v>4</v>
      </c>
      <c r="C102" s="45">
        <f t="shared" si="7"/>
        <v>10</v>
      </c>
      <c r="D102" s="18">
        <f t="shared" si="8"/>
        <v>53</v>
      </c>
      <c r="E102" s="45">
        <f t="shared" si="8"/>
        <v>1</v>
      </c>
      <c r="F102" s="13">
        <f t="shared" si="9"/>
        <v>105.12396694214877</v>
      </c>
      <c r="G102" s="13"/>
      <c r="K102" s="48">
        <v>41739</v>
      </c>
      <c r="L102" s="47">
        <v>53</v>
      </c>
      <c r="M102" s="49">
        <v>1</v>
      </c>
      <c r="N102" s="49">
        <v>0</v>
      </c>
      <c r="O102" s="49">
        <v>0</v>
      </c>
      <c r="P102" s="47" t="s">
        <v>72</v>
      </c>
      <c r="Q102" s="47" t="s">
        <v>73</v>
      </c>
    </row>
    <row r="103" spans="1:17">
      <c r="A103" s="45">
        <f t="shared" si="5"/>
        <v>2014</v>
      </c>
      <c r="B103" s="45">
        <f t="shared" si="6"/>
        <v>4</v>
      </c>
      <c r="C103" s="45">
        <f t="shared" si="7"/>
        <v>11</v>
      </c>
      <c r="D103" s="18">
        <f t="shared" si="8"/>
        <v>53.6</v>
      </c>
      <c r="E103" s="45">
        <f t="shared" si="8"/>
        <v>1</v>
      </c>
      <c r="F103" s="13">
        <f t="shared" si="9"/>
        <v>106.31404958677686</v>
      </c>
      <c r="G103" s="13"/>
      <c r="K103" s="48">
        <v>41740</v>
      </c>
      <c r="L103" s="47">
        <v>53.6</v>
      </c>
      <c r="M103" s="49">
        <v>1</v>
      </c>
      <c r="N103" s="49">
        <v>0</v>
      </c>
      <c r="O103" s="49">
        <v>0</v>
      </c>
      <c r="P103" s="47" t="s">
        <v>72</v>
      </c>
      <c r="Q103" s="47" t="s">
        <v>73</v>
      </c>
    </row>
    <row r="104" spans="1:17">
      <c r="A104" s="45">
        <f t="shared" si="5"/>
        <v>2014</v>
      </c>
      <c r="B104" s="45">
        <f t="shared" si="6"/>
        <v>4</v>
      </c>
      <c r="C104" s="45">
        <f t="shared" si="7"/>
        <v>12</v>
      </c>
      <c r="D104" s="18">
        <f t="shared" si="8"/>
        <v>54.3</v>
      </c>
      <c r="E104" s="45">
        <f t="shared" si="8"/>
        <v>1</v>
      </c>
      <c r="F104" s="13">
        <f t="shared" si="9"/>
        <v>107.70247933884298</v>
      </c>
      <c r="G104" s="13"/>
      <c r="K104" s="48">
        <v>41741</v>
      </c>
      <c r="L104" s="47">
        <v>54.3</v>
      </c>
      <c r="M104" s="49">
        <v>1</v>
      </c>
      <c r="N104" s="49">
        <v>0</v>
      </c>
      <c r="O104" s="49">
        <v>0</v>
      </c>
      <c r="P104" s="47" t="s">
        <v>72</v>
      </c>
      <c r="Q104" s="47" t="s">
        <v>73</v>
      </c>
    </row>
    <row r="105" spans="1:17">
      <c r="A105" s="45">
        <f t="shared" si="5"/>
        <v>2014</v>
      </c>
      <c r="B105" s="45">
        <f t="shared" si="6"/>
        <v>4</v>
      </c>
      <c r="C105" s="45">
        <f t="shared" si="7"/>
        <v>13</v>
      </c>
      <c r="D105" s="18">
        <f t="shared" si="8"/>
        <v>54</v>
      </c>
      <c r="E105" s="45">
        <f t="shared" si="8"/>
        <v>1</v>
      </c>
      <c r="F105" s="13">
        <f t="shared" si="9"/>
        <v>107.10743801652893</v>
      </c>
      <c r="G105" s="13"/>
      <c r="K105" s="48">
        <v>41742</v>
      </c>
      <c r="L105" s="47">
        <v>54</v>
      </c>
      <c r="M105" s="49">
        <v>1</v>
      </c>
      <c r="N105" s="49">
        <v>0</v>
      </c>
      <c r="O105" s="49">
        <v>0</v>
      </c>
      <c r="P105" s="47" t="s">
        <v>72</v>
      </c>
      <c r="Q105" s="47" t="s">
        <v>73</v>
      </c>
    </row>
    <row r="106" spans="1:17">
      <c r="A106" s="45">
        <f t="shared" si="5"/>
        <v>2014</v>
      </c>
      <c r="B106" s="45">
        <f t="shared" si="6"/>
        <v>4</v>
      </c>
      <c r="C106" s="45">
        <f t="shared" si="7"/>
        <v>14</v>
      </c>
      <c r="D106" s="18">
        <f t="shared" si="8"/>
        <v>53.7</v>
      </c>
      <c r="E106" s="45">
        <f t="shared" si="8"/>
        <v>1</v>
      </c>
      <c r="F106" s="13">
        <f t="shared" si="9"/>
        <v>106.51239669421489</v>
      </c>
      <c r="G106" s="13"/>
      <c r="K106" s="48">
        <v>41743</v>
      </c>
      <c r="L106" s="47">
        <v>53.7</v>
      </c>
      <c r="M106" s="49">
        <v>1</v>
      </c>
      <c r="N106" s="49">
        <v>0</v>
      </c>
      <c r="O106" s="49">
        <v>0</v>
      </c>
      <c r="P106" s="47" t="s">
        <v>72</v>
      </c>
      <c r="Q106" s="47" t="s">
        <v>73</v>
      </c>
    </row>
    <row r="107" spans="1:17">
      <c r="A107" s="45">
        <f t="shared" si="5"/>
        <v>2014</v>
      </c>
      <c r="B107" s="45">
        <f t="shared" si="6"/>
        <v>4</v>
      </c>
      <c r="C107" s="45">
        <f t="shared" si="7"/>
        <v>15</v>
      </c>
      <c r="D107" s="18">
        <f t="shared" si="8"/>
        <v>54</v>
      </c>
      <c r="E107" s="45">
        <f t="shared" si="8"/>
        <v>1</v>
      </c>
      <c r="F107" s="13">
        <f t="shared" si="9"/>
        <v>107.10743801652893</v>
      </c>
      <c r="G107" s="13"/>
      <c r="K107" s="48">
        <v>41744</v>
      </c>
      <c r="L107" s="47">
        <v>54</v>
      </c>
      <c r="M107" s="49">
        <v>1</v>
      </c>
      <c r="N107" s="49">
        <v>0</v>
      </c>
      <c r="O107" s="49">
        <v>0</v>
      </c>
      <c r="P107" s="47" t="s">
        <v>72</v>
      </c>
      <c r="Q107" s="47" t="s">
        <v>73</v>
      </c>
    </row>
    <row r="108" spans="1:17">
      <c r="A108" s="45">
        <f t="shared" si="5"/>
        <v>2014</v>
      </c>
      <c r="B108" s="45">
        <f t="shared" si="6"/>
        <v>4</v>
      </c>
      <c r="C108" s="45">
        <f t="shared" si="7"/>
        <v>16</v>
      </c>
      <c r="D108" s="18">
        <f t="shared" si="8"/>
        <v>54.3</v>
      </c>
      <c r="E108" s="45">
        <f t="shared" si="8"/>
        <v>1</v>
      </c>
      <c r="F108" s="13">
        <f t="shared" si="9"/>
        <v>107.70247933884298</v>
      </c>
      <c r="G108" s="13"/>
      <c r="K108" s="48">
        <v>41745</v>
      </c>
      <c r="L108" s="47">
        <v>54.3</v>
      </c>
      <c r="M108" s="49">
        <v>1</v>
      </c>
      <c r="N108" s="49">
        <v>0</v>
      </c>
      <c r="O108" s="49">
        <v>0</v>
      </c>
      <c r="P108" s="47" t="s">
        <v>72</v>
      </c>
      <c r="Q108" s="47" t="s">
        <v>73</v>
      </c>
    </row>
    <row r="109" spans="1:17">
      <c r="A109" s="45">
        <f t="shared" si="5"/>
        <v>2014</v>
      </c>
      <c r="B109" s="45">
        <f t="shared" si="6"/>
        <v>4</v>
      </c>
      <c r="C109" s="45">
        <f t="shared" si="7"/>
        <v>17</v>
      </c>
      <c r="D109" s="18">
        <f t="shared" si="8"/>
        <v>69.8</v>
      </c>
      <c r="E109" s="45">
        <f t="shared" si="8"/>
        <v>1</v>
      </c>
      <c r="F109" s="13">
        <f t="shared" si="9"/>
        <v>138.44628099173553</v>
      </c>
      <c r="G109" s="13"/>
      <c r="K109" s="48">
        <v>41746</v>
      </c>
      <c r="L109" s="47">
        <v>69.8</v>
      </c>
      <c r="M109" s="49">
        <v>1</v>
      </c>
      <c r="N109" s="49">
        <v>0</v>
      </c>
      <c r="O109" s="49">
        <v>0</v>
      </c>
      <c r="P109" s="47" t="s">
        <v>72</v>
      </c>
      <c r="Q109" s="47" t="s">
        <v>73</v>
      </c>
    </row>
    <row r="110" spans="1:17">
      <c r="A110" s="45">
        <f t="shared" si="5"/>
        <v>2014</v>
      </c>
      <c r="B110" s="45">
        <f t="shared" si="6"/>
        <v>4</v>
      </c>
      <c r="C110" s="45">
        <f t="shared" si="7"/>
        <v>18</v>
      </c>
      <c r="D110" s="18">
        <f t="shared" si="8"/>
        <v>77.5</v>
      </c>
      <c r="E110" s="45">
        <f t="shared" si="8"/>
        <v>1</v>
      </c>
      <c r="F110" s="13">
        <f t="shared" si="9"/>
        <v>153.71900826446281</v>
      </c>
      <c r="G110" s="13"/>
      <c r="K110" s="48">
        <v>41747</v>
      </c>
      <c r="L110" s="47">
        <v>77.5</v>
      </c>
      <c r="M110" s="49">
        <v>1</v>
      </c>
      <c r="N110" s="49">
        <v>0</v>
      </c>
      <c r="O110" s="49">
        <v>0</v>
      </c>
      <c r="P110" s="47" t="s">
        <v>72</v>
      </c>
      <c r="Q110" s="47" t="s">
        <v>73</v>
      </c>
    </row>
    <row r="111" spans="1:17">
      <c r="A111" s="45">
        <f t="shared" si="5"/>
        <v>2014</v>
      </c>
      <c r="B111" s="45">
        <f t="shared" si="6"/>
        <v>4</v>
      </c>
      <c r="C111" s="45">
        <f t="shared" si="7"/>
        <v>19</v>
      </c>
      <c r="D111" s="18">
        <f t="shared" si="8"/>
        <v>77.7</v>
      </c>
      <c r="E111" s="45">
        <f t="shared" si="8"/>
        <v>1</v>
      </c>
      <c r="F111" s="13">
        <f t="shared" si="9"/>
        <v>154.11570247933886</v>
      </c>
      <c r="G111" s="13"/>
      <c r="K111" s="48">
        <v>41748</v>
      </c>
      <c r="L111" s="47">
        <v>77.7</v>
      </c>
      <c r="M111" s="49">
        <v>1</v>
      </c>
      <c r="N111" s="49">
        <v>0</v>
      </c>
      <c r="O111" s="49">
        <v>0</v>
      </c>
      <c r="P111" s="47" t="s">
        <v>72</v>
      </c>
      <c r="Q111" s="47" t="s">
        <v>73</v>
      </c>
    </row>
    <row r="112" spans="1:17">
      <c r="A112" s="45">
        <f t="shared" si="5"/>
        <v>2014</v>
      </c>
      <c r="B112" s="45">
        <f t="shared" si="6"/>
        <v>4</v>
      </c>
      <c r="C112" s="45">
        <f t="shared" si="7"/>
        <v>20</v>
      </c>
      <c r="D112" s="18">
        <f t="shared" si="8"/>
        <v>77.8</v>
      </c>
      <c r="E112" s="45">
        <f t="shared" si="8"/>
        <v>1</v>
      </c>
      <c r="F112" s="13">
        <f t="shared" si="9"/>
        <v>154.31404958677686</v>
      </c>
      <c r="G112" s="13"/>
      <c r="K112" s="48">
        <v>41749</v>
      </c>
      <c r="L112" s="47">
        <v>77.8</v>
      </c>
      <c r="M112" s="49">
        <v>1</v>
      </c>
      <c r="N112" s="49">
        <v>0</v>
      </c>
      <c r="O112" s="49">
        <v>0</v>
      </c>
      <c r="P112" s="47" t="s">
        <v>72</v>
      </c>
      <c r="Q112" s="47" t="s">
        <v>73</v>
      </c>
    </row>
    <row r="113" spans="1:17">
      <c r="A113" s="45">
        <f t="shared" si="5"/>
        <v>2014</v>
      </c>
      <c r="B113" s="45">
        <f t="shared" si="6"/>
        <v>4</v>
      </c>
      <c r="C113" s="45">
        <f t="shared" si="7"/>
        <v>21</v>
      </c>
      <c r="D113" s="18">
        <f t="shared" si="8"/>
        <v>77.5</v>
      </c>
      <c r="E113" s="45">
        <f t="shared" si="8"/>
        <v>1</v>
      </c>
      <c r="F113" s="13">
        <f t="shared" si="9"/>
        <v>153.71900826446281</v>
      </c>
      <c r="G113" s="13"/>
      <c r="K113" s="48">
        <v>41750</v>
      </c>
      <c r="L113" s="47">
        <v>77.5</v>
      </c>
      <c r="M113" s="49">
        <v>1</v>
      </c>
      <c r="N113" s="49">
        <v>0</v>
      </c>
      <c r="O113" s="49">
        <v>0</v>
      </c>
      <c r="P113" s="47" t="s">
        <v>72</v>
      </c>
      <c r="Q113" s="47" t="s">
        <v>73</v>
      </c>
    </row>
    <row r="114" spans="1:17">
      <c r="A114" s="45">
        <f t="shared" si="5"/>
        <v>2014</v>
      </c>
      <c r="B114" s="45">
        <f t="shared" si="6"/>
        <v>4</v>
      </c>
      <c r="C114" s="45">
        <f t="shared" si="7"/>
        <v>22</v>
      </c>
      <c r="D114" s="18">
        <f t="shared" si="8"/>
        <v>77.2</v>
      </c>
      <c r="E114" s="45">
        <f t="shared" si="8"/>
        <v>1</v>
      </c>
      <c r="F114" s="13">
        <f t="shared" si="9"/>
        <v>153.12396694214877</v>
      </c>
      <c r="G114" s="13"/>
      <c r="K114" s="48">
        <v>41751</v>
      </c>
      <c r="L114" s="47">
        <v>77.2</v>
      </c>
      <c r="M114" s="49">
        <v>1</v>
      </c>
      <c r="N114" s="49">
        <v>0</v>
      </c>
      <c r="O114" s="49">
        <v>0</v>
      </c>
      <c r="P114" s="47" t="s">
        <v>72</v>
      </c>
      <c r="Q114" s="47" t="s">
        <v>73</v>
      </c>
    </row>
    <row r="115" spans="1:17">
      <c r="A115" s="45">
        <f t="shared" si="5"/>
        <v>2014</v>
      </c>
      <c r="B115" s="45">
        <f t="shared" si="6"/>
        <v>4</v>
      </c>
      <c r="C115" s="45">
        <f t="shared" si="7"/>
        <v>23</v>
      </c>
      <c r="D115" s="18">
        <f t="shared" si="8"/>
        <v>90.7</v>
      </c>
      <c r="E115" s="45">
        <f t="shared" si="8"/>
        <v>1</v>
      </c>
      <c r="F115" s="13">
        <f t="shared" si="9"/>
        <v>179.900826446281</v>
      </c>
      <c r="G115" s="13"/>
      <c r="K115" s="48">
        <v>41752</v>
      </c>
      <c r="L115" s="47">
        <v>90.7</v>
      </c>
      <c r="M115" s="49">
        <v>1</v>
      </c>
      <c r="N115" s="49">
        <v>0</v>
      </c>
      <c r="O115" s="49">
        <v>0</v>
      </c>
      <c r="P115" s="47" t="s">
        <v>72</v>
      </c>
      <c r="Q115" s="47" t="s">
        <v>73</v>
      </c>
    </row>
    <row r="116" spans="1:17">
      <c r="A116" s="45">
        <f t="shared" si="5"/>
        <v>2014</v>
      </c>
      <c r="B116" s="45">
        <f t="shared" si="6"/>
        <v>4</v>
      </c>
      <c r="C116" s="45">
        <f t="shared" si="7"/>
        <v>24</v>
      </c>
      <c r="D116" s="18">
        <f t="shared" si="8"/>
        <v>83.2</v>
      </c>
      <c r="E116" s="45">
        <f t="shared" si="8"/>
        <v>1</v>
      </c>
      <c r="F116" s="13">
        <f t="shared" si="9"/>
        <v>165.02479338842977</v>
      </c>
      <c r="G116" s="13"/>
      <c r="K116" s="48">
        <v>41753</v>
      </c>
      <c r="L116" s="47">
        <v>83.2</v>
      </c>
      <c r="M116" s="49">
        <v>1</v>
      </c>
      <c r="N116" s="49">
        <v>0</v>
      </c>
      <c r="O116" s="49">
        <v>0</v>
      </c>
      <c r="P116" s="47" t="s">
        <v>72</v>
      </c>
      <c r="Q116" s="47" t="s">
        <v>73</v>
      </c>
    </row>
    <row r="117" spans="1:17">
      <c r="A117" s="45">
        <f t="shared" si="5"/>
        <v>2014</v>
      </c>
      <c r="B117" s="45">
        <f t="shared" si="6"/>
        <v>4</v>
      </c>
      <c r="C117" s="45">
        <f t="shared" si="7"/>
        <v>25</v>
      </c>
      <c r="D117" s="18">
        <f t="shared" si="8"/>
        <v>67.599999999999994</v>
      </c>
      <c r="E117" s="45">
        <f t="shared" si="8"/>
        <v>1</v>
      </c>
      <c r="F117" s="13">
        <f t="shared" si="9"/>
        <v>134.08264462809916</v>
      </c>
      <c r="G117" s="13"/>
      <c r="K117" s="48">
        <v>41754</v>
      </c>
      <c r="L117" s="47">
        <v>67.599999999999994</v>
      </c>
      <c r="M117" s="49">
        <v>1</v>
      </c>
      <c r="N117" s="49">
        <v>0</v>
      </c>
      <c r="O117" s="49">
        <v>0</v>
      </c>
      <c r="P117" s="47" t="s">
        <v>72</v>
      </c>
      <c r="Q117" s="47" t="s">
        <v>73</v>
      </c>
    </row>
    <row r="118" spans="1:17">
      <c r="A118" s="45">
        <f t="shared" si="5"/>
        <v>2014</v>
      </c>
      <c r="B118" s="45">
        <f t="shared" si="6"/>
        <v>4</v>
      </c>
      <c r="C118" s="45">
        <f t="shared" si="7"/>
        <v>26</v>
      </c>
      <c r="D118" s="18">
        <f t="shared" si="8"/>
        <v>53.9</v>
      </c>
      <c r="E118" s="45">
        <f t="shared" si="8"/>
        <v>1</v>
      </c>
      <c r="F118" s="13">
        <f t="shared" si="9"/>
        <v>106.90909090909091</v>
      </c>
      <c r="G118" s="13"/>
      <c r="K118" s="48">
        <v>41755</v>
      </c>
      <c r="L118" s="47">
        <v>53.9</v>
      </c>
      <c r="M118" s="49">
        <v>1</v>
      </c>
      <c r="N118" s="49">
        <v>0</v>
      </c>
      <c r="O118" s="49">
        <v>0</v>
      </c>
      <c r="P118" s="47" t="s">
        <v>72</v>
      </c>
      <c r="Q118" s="47" t="s">
        <v>73</v>
      </c>
    </row>
    <row r="119" spans="1:17">
      <c r="A119" s="45">
        <f t="shared" si="5"/>
        <v>2014</v>
      </c>
      <c r="B119" s="45">
        <f t="shared" si="6"/>
        <v>4</v>
      </c>
      <c r="C119" s="45">
        <f t="shared" si="7"/>
        <v>27</v>
      </c>
      <c r="D119" s="18">
        <f t="shared" si="8"/>
        <v>54.3</v>
      </c>
      <c r="E119" s="45">
        <f t="shared" si="8"/>
        <v>1</v>
      </c>
      <c r="F119" s="13">
        <f t="shared" si="9"/>
        <v>107.70247933884298</v>
      </c>
      <c r="G119" s="13"/>
      <c r="K119" s="48">
        <v>41756</v>
      </c>
      <c r="L119" s="47">
        <v>54.3</v>
      </c>
      <c r="M119" s="49">
        <v>1</v>
      </c>
      <c r="N119" s="49">
        <v>0</v>
      </c>
      <c r="O119" s="49">
        <v>0</v>
      </c>
      <c r="P119" s="47" t="s">
        <v>72</v>
      </c>
      <c r="Q119" s="47" t="s">
        <v>73</v>
      </c>
    </row>
    <row r="120" spans="1:17">
      <c r="A120" s="45">
        <f t="shared" si="5"/>
        <v>2014</v>
      </c>
      <c r="B120" s="45">
        <f t="shared" si="6"/>
        <v>4</v>
      </c>
      <c r="C120" s="45">
        <f t="shared" si="7"/>
        <v>28</v>
      </c>
      <c r="D120" s="18">
        <f t="shared" si="8"/>
        <v>54.2</v>
      </c>
      <c r="E120" s="45">
        <f t="shared" si="8"/>
        <v>1</v>
      </c>
      <c r="F120" s="13">
        <f t="shared" si="9"/>
        <v>107.50413223140497</v>
      </c>
      <c r="G120" s="13"/>
      <c r="K120" s="48">
        <v>41757</v>
      </c>
      <c r="L120" s="47">
        <v>54.2</v>
      </c>
      <c r="M120" s="49">
        <v>1</v>
      </c>
      <c r="N120" s="49">
        <v>0</v>
      </c>
      <c r="O120" s="49">
        <v>0</v>
      </c>
      <c r="P120" s="47" t="s">
        <v>72</v>
      </c>
      <c r="Q120" s="47" t="s">
        <v>73</v>
      </c>
    </row>
    <row r="121" spans="1:17">
      <c r="A121" s="45">
        <f t="shared" si="5"/>
        <v>2014</v>
      </c>
      <c r="B121" s="45">
        <f t="shared" si="6"/>
        <v>4</v>
      </c>
      <c r="C121" s="45">
        <f t="shared" si="7"/>
        <v>29</v>
      </c>
      <c r="D121" s="18">
        <f t="shared" si="8"/>
        <v>53.7</v>
      </c>
      <c r="E121" s="45">
        <f t="shared" si="8"/>
        <v>1</v>
      </c>
      <c r="F121" s="13">
        <f t="shared" si="9"/>
        <v>106.51239669421489</v>
      </c>
      <c r="G121" s="13"/>
      <c r="K121" s="48">
        <v>41758</v>
      </c>
      <c r="L121" s="47">
        <v>53.7</v>
      </c>
      <c r="M121" s="49">
        <v>1</v>
      </c>
      <c r="N121" s="49">
        <v>0</v>
      </c>
      <c r="O121" s="49">
        <v>0</v>
      </c>
      <c r="P121" s="47" t="s">
        <v>72</v>
      </c>
      <c r="Q121" s="47" t="s">
        <v>73</v>
      </c>
    </row>
    <row r="122" spans="1:17">
      <c r="A122" s="45">
        <f t="shared" si="5"/>
        <v>2014</v>
      </c>
      <c r="B122" s="45">
        <f t="shared" si="6"/>
        <v>4</v>
      </c>
      <c r="C122" s="45">
        <f t="shared" si="7"/>
        <v>30</v>
      </c>
      <c r="D122" s="18">
        <f t="shared" si="8"/>
        <v>53.8</v>
      </c>
      <c r="E122" s="45">
        <f t="shared" si="8"/>
        <v>1</v>
      </c>
      <c r="F122" s="13">
        <f t="shared" si="9"/>
        <v>106.7107438016529</v>
      </c>
      <c r="G122" s="13"/>
      <c r="K122" s="48">
        <v>41759</v>
      </c>
      <c r="L122" s="47">
        <v>53.8</v>
      </c>
      <c r="M122" s="49">
        <v>1</v>
      </c>
      <c r="N122" s="49">
        <v>0</v>
      </c>
      <c r="O122" s="49">
        <v>0</v>
      </c>
      <c r="P122" s="47" t="s">
        <v>72</v>
      </c>
      <c r="Q122" s="47" t="s">
        <v>73</v>
      </c>
    </row>
    <row r="123" spans="1:17">
      <c r="A123" s="45">
        <f t="shared" si="5"/>
        <v>2014</v>
      </c>
      <c r="B123" s="45">
        <f t="shared" si="6"/>
        <v>5</v>
      </c>
      <c r="C123" s="45">
        <f t="shared" si="7"/>
        <v>1</v>
      </c>
      <c r="D123" s="18">
        <f t="shared" si="8"/>
        <v>55</v>
      </c>
      <c r="E123" s="45">
        <f t="shared" si="8"/>
        <v>1</v>
      </c>
      <c r="F123" s="13">
        <f t="shared" si="9"/>
        <v>109.09090909090909</v>
      </c>
      <c r="G123" s="13"/>
      <c r="K123" s="48">
        <v>41760</v>
      </c>
      <c r="L123" s="47">
        <v>55</v>
      </c>
      <c r="M123" s="49">
        <v>1</v>
      </c>
      <c r="N123" s="49">
        <v>0</v>
      </c>
      <c r="O123" s="49">
        <v>0</v>
      </c>
      <c r="P123" s="47" t="s">
        <v>72</v>
      </c>
      <c r="Q123" s="47" t="s">
        <v>73</v>
      </c>
    </row>
    <row r="124" spans="1:17">
      <c r="A124" s="45">
        <f t="shared" si="5"/>
        <v>2014</v>
      </c>
      <c r="B124" s="45">
        <f t="shared" si="6"/>
        <v>5</v>
      </c>
      <c r="C124" s="45">
        <f t="shared" si="7"/>
        <v>2</v>
      </c>
      <c r="D124" s="18">
        <f t="shared" si="8"/>
        <v>53.9</v>
      </c>
      <c r="E124" s="45">
        <f t="shared" si="8"/>
        <v>1</v>
      </c>
      <c r="F124" s="13">
        <f t="shared" si="9"/>
        <v>106.90909090909091</v>
      </c>
      <c r="G124" s="13"/>
      <c r="K124" s="48">
        <v>41761</v>
      </c>
      <c r="L124" s="47">
        <v>53.9</v>
      </c>
      <c r="M124" s="49">
        <v>1</v>
      </c>
      <c r="N124" s="49">
        <v>0</v>
      </c>
      <c r="O124" s="49">
        <v>0</v>
      </c>
      <c r="P124" s="47" t="s">
        <v>72</v>
      </c>
      <c r="Q124" s="47" t="s">
        <v>73</v>
      </c>
    </row>
    <row r="125" spans="1:17">
      <c r="A125" s="45">
        <f t="shared" si="5"/>
        <v>2014</v>
      </c>
      <c r="B125" s="45">
        <f t="shared" si="6"/>
        <v>5</v>
      </c>
      <c r="C125" s="45">
        <f t="shared" si="7"/>
        <v>3</v>
      </c>
      <c r="D125" s="18">
        <f t="shared" si="8"/>
        <v>53.6</v>
      </c>
      <c r="E125" s="45">
        <f t="shared" si="8"/>
        <v>1</v>
      </c>
      <c r="F125" s="13">
        <f t="shared" si="9"/>
        <v>106.31404958677686</v>
      </c>
      <c r="G125" s="13"/>
      <c r="K125" s="48">
        <v>41762</v>
      </c>
      <c r="L125" s="47">
        <v>53.6</v>
      </c>
      <c r="M125" s="49">
        <v>1</v>
      </c>
      <c r="N125" s="49">
        <v>0</v>
      </c>
      <c r="O125" s="49">
        <v>0</v>
      </c>
      <c r="P125" s="47" t="s">
        <v>72</v>
      </c>
      <c r="Q125" s="47" t="s">
        <v>73</v>
      </c>
    </row>
    <row r="126" spans="1:17">
      <c r="A126" s="45">
        <f t="shared" si="5"/>
        <v>2014</v>
      </c>
      <c r="B126" s="45">
        <f t="shared" si="6"/>
        <v>5</v>
      </c>
      <c r="C126" s="45">
        <f t="shared" si="7"/>
        <v>4</v>
      </c>
      <c r="D126" s="18">
        <f t="shared" si="8"/>
        <v>53.7</v>
      </c>
      <c r="E126" s="45">
        <f t="shared" si="8"/>
        <v>1</v>
      </c>
      <c r="F126" s="13">
        <f t="shared" si="9"/>
        <v>106.51239669421489</v>
      </c>
      <c r="G126" s="13"/>
      <c r="K126" s="48">
        <v>41763</v>
      </c>
      <c r="L126" s="47">
        <v>53.7</v>
      </c>
      <c r="M126" s="49">
        <v>1</v>
      </c>
      <c r="N126" s="49">
        <v>0</v>
      </c>
      <c r="O126" s="49">
        <v>0</v>
      </c>
      <c r="P126" s="47" t="s">
        <v>72</v>
      </c>
      <c r="Q126" s="47" t="s">
        <v>73</v>
      </c>
    </row>
    <row r="127" spans="1:17">
      <c r="A127" s="45">
        <f t="shared" si="5"/>
        <v>2014</v>
      </c>
      <c r="B127" s="45">
        <f t="shared" si="6"/>
        <v>5</v>
      </c>
      <c r="C127" s="45">
        <f t="shared" si="7"/>
        <v>5</v>
      </c>
      <c r="D127" s="18">
        <f t="shared" si="8"/>
        <v>53.9</v>
      </c>
      <c r="E127" s="45">
        <f t="shared" si="8"/>
        <v>1</v>
      </c>
      <c r="F127" s="13">
        <f t="shared" si="9"/>
        <v>106.90909090909091</v>
      </c>
      <c r="G127" s="13"/>
      <c r="K127" s="48">
        <v>41764</v>
      </c>
      <c r="L127" s="47">
        <v>53.9</v>
      </c>
      <c r="M127" s="49">
        <v>1</v>
      </c>
      <c r="N127" s="49">
        <v>0</v>
      </c>
      <c r="O127" s="49">
        <v>0</v>
      </c>
      <c r="P127" s="47" t="s">
        <v>72</v>
      </c>
      <c r="Q127" s="47" t="s">
        <v>73</v>
      </c>
    </row>
    <row r="128" spans="1:17">
      <c r="A128" s="45">
        <f t="shared" si="5"/>
        <v>2014</v>
      </c>
      <c r="B128" s="45">
        <f t="shared" si="6"/>
        <v>5</v>
      </c>
      <c r="C128" s="45">
        <f t="shared" si="7"/>
        <v>6</v>
      </c>
      <c r="D128" s="18">
        <f t="shared" si="8"/>
        <v>54.1</v>
      </c>
      <c r="E128" s="45">
        <f t="shared" si="8"/>
        <v>1</v>
      </c>
      <c r="F128" s="13">
        <f t="shared" si="9"/>
        <v>107.30578512396694</v>
      </c>
      <c r="G128" s="13"/>
      <c r="K128" s="48">
        <v>41765</v>
      </c>
      <c r="L128" s="47">
        <v>54.1</v>
      </c>
      <c r="M128" s="49">
        <v>1</v>
      </c>
      <c r="N128" s="49">
        <v>0</v>
      </c>
      <c r="O128" s="49">
        <v>0</v>
      </c>
      <c r="P128" s="47" t="s">
        <v>72</v>
      </c>
      <c r="Q128" s="47" t="s">
        <v>73</v>
      </c>
    </row>
    <row r="129" spans="1:17">
      <c r="A129" s="45">
        <f t="shared" si="5"/>
        <v>2014</v>
      </c>
      <c r="B129" s="45">
        <f t="shared" si="6"/>
        <v>5</v>
      </c>
      <c r="C129" s="45">
        <f t="shared" si="7"/>
        <v>7</v>
      </c>
      <c r="D129" s="18">
        <f t="shared" si="8"/>
        <v>53.9</v>
      </c>
      <c r="E129" s="45">
        <f t="shared" si="8"/>
        <v>1</v>
      </c>
      <c r="F129" s="13">
        <f t="shared" si="9"/>
        <v>106.90909090909091</v>
      </c>
      <c r="G129" s="13"/>
      <c r="K129" s="48">
        <v>41766</v>
      </c>
      <c r="L129" s="47">
        <v>53.9</v>
      </c>
      <c r="M129" s="49">
        <v>1</v>
      </c>
      <c r="N129" s="49">
        <v>0</v>
      </c>
      <c r="O129" s="49">
        <v>0</v>
      </c>
      <c r="P129" s="47" t="s">
        <v>72</v>
      </c>
      <c r="Q129" s="47" t="s">
        <v>73</v>
      </c>
    </row>
    <row r="130" spans="1:17">
      <c r="A130" s="45">
        <f t="shared" si="5"/>
        <v>2014</v>
      </c>
      <c r="B130" s="45">
        <f t="shared" si="6"/>
        <v>5</v>
      </c>
      <c r="C130" s="45">
        <f t="shared" si="7"/>
        <v>8</v>
      </c>
      <c r="D130" s="18">
        <f t="shared" si="8"/>
        <v>67.099999999999994</v>
      </c>
      <c r="E130" s="45">
        <f t="shared" si="8"/>
        <v>1</v>
      </c>
      <c r="F130" s="13">
        <f t="shared" si="9"/>
        <v>133.09090909090909</v>
      </c>
      <c r="G130" s="13"/>
      <c r="K130" s="48">
        <v>41767</v>
      </c>
      <c r="L130" s="47">
        <v>67.099999999999994</v>
      </c>
      <c r="M130" s="49">
        <v>1</v>
      </c>
      <c r="N130" s="49">
        <v>0</v>
      </c>
      <c r="O130" s="49">
        <v>0</v>
      </c>
      <c r="P130" s="47" t="s">
        <v>72</v>
      </c>
      <c r="Q130" s="47" t="s">
        <v>73</v>
      </c>
    </row>
    <row r="131" spans="1:17">
      <c r="A131" s="45">
        <f t="shared" si="5"/>
        <v>2014</v>
      </c>
      <c r="B131" s="45">
        <f t="shared" si="6"/>
        <v>5</v>
      </c>
      <c r="C131" s="45">
        <f t="shared" si="7"/>
        <v>9</v>
      </c>
      <c r="D131" s="18">
        <f t="shared" si="8"/>
        <v>86.7</v>
      </c>
      <c r="E131" s="45">
        <f t="shared" si="8"/>
        <v>1</v>
      </c>
      <c r="F131" s="13">
        <f t="shared" si="9"/>
        <v>171.96694214876035</v>
      </c>
      <c r="G131" s="13"/>
      <c r="K131" s="48">
        <v>41768</v>
      </c>
      <c r="L131" s="47">
        <v>86.7</v>
      </c>
      <c r="M131" s="49">
        <v>1</v>
      </c>
      <c r="N131" s="49">
        <v>0</v>
      </c>
      <c r="O131" s="49">
        <v>0</v>
      </c>
      <c r="P131" s="47" t="s">
        <v>72</v>
      </c>
      <c r="Q131" s="47" t="s">
        <v>73</v>
      </c>
    </row>
    <row r="132" spans="1:17">
      <c r="A132" s="45">
        <f t="shared" ref="A132:A195" si="10">YEAR(K132)</f>
        <v>2014</v>
      </c>
      <c r="B132" s="45">
        <f t="shared" ref="B132:B195" si="11">MONTH(K132)</f>
        <v>5</v>
      </c>
      <c r="C132" s="45">
        <f t="shared" ref="C132:C195" si="12">DAY(K132)</f>
        <v>10</v>
      </c>
      <c r="D132" s="18">
        <f t="shared" ref="D132:E195" si="13">L132</f>
        <v>99</v>
      </c>
      <c r="E132" s="45">
        <f t="shared" si="13"/>
        <v>1</v>
      </c>
      <c r="F132" s="13">
        <f t="shared" ref="F132:F195" si="14">D132*(86400/43560)</f>
        <v>196.36363636363637</v>
      </c>
      <c r="G132" s="13"/>
      <c r="K132" s="48">
        <v>41769</v>
      </c>
      <c r="L132" s="47">
        <v>99</v>
      </c>
      <c r="M132" s="49">
        <v>1</v>
      </c>
      <c r="N132" s="49">
        <v>0</v>
      </c>
      <c r="O132" s="49">
        <v>0</v>
      </c>
      <c r="P132" s="47" t="s">
        <v>72</v>
      </c>
      <c r="Q132" s="47" t="s">
        <v>73</v>
      </c>
    </row>
    <row r="133" spans="1:17">
      <c r="A133" s="45">
        <f t="shared" si="10"/>
        <v>2014</v>
      </c>
      <c r="B133" s="45">
        <f t="shared" si="11"/>
        <v>5</v>
      </c>
      <c r="C133" s="45">
        <f t="shared" si="12"/>
        <v>11</v>
      </c>
      <c r="D133" s="18">
        <f t="shared" si="13"/>
        <v>98.9</v>
      </c>
      <c r="E133" s="45">
        <f t="shared" si="13"/>
        <v>1</v>
      </c>
      <c r="F133" s="13">
        <f t="shared" si="14"/>
        <v>196.16528925619838</v>
      </c>
      <c r="G133" s="13"/>
      <c r="K133" s="48">
        <v>41770</v>
      </c>
      <c r="L133" s="47">
        <v>98.9</v>
      </c>
      <c r="M133" s="49">
        <v>1</v>
      </c>
      <c r="N133" s="49">
        <v>0</v>
      </c>
      <c r="O133" s="49">
        <v>0</v>
      </c>
      <c r="P133" s="47" t="s">
        <v>72</v>
      </c>
      <c r="Q133" s="47" t="s">
        <v>73</v>
      </c>
    </row>
    <row r="134" spans="1:17">
      <c r="A134" s="45">
        <f t="shared" si="10"/>
        <v>2014</v>
      </c>
      <c r="B134" s="45">
        <f t="shared" si="11"/>
        <v>5</v>
      </c>
      <c r="C134" s="45">
        <f t="shared" si="12"/>
        <v>12</v>
      </c>
      <c r="D134" s="18">
        <f t="shared" si="13"/>
        <v>98.7</v>
      </c>
      <c r="E134" s="45">
        <f t="shared" si="13"/>
        <v>1</v>
      </c>
      <c r="F134" s="13">
        <f t="shared" si="14"/>
        <v>195.76859504132233</v>
      </c>
      <c r="G134" s="13"/>
      <c r="K134" s="48">
        <v>41771</v>
      </c>
      <c r="L134" s="47">
        <v>98.7</v>
      </c>
      <c r="M134" s="49">
        <v>1</v>
      </c>
      <c r="N134" s="49">
        <v>0</v>
      </c>
      <c r="O134" s="49">
        <v>0</v>
      </c>
      <c r="P134" s="47" t="s">
        <v>72</v>
      </c>
      <c r="Q134" s="47" t="s">
        <v>73</v>
      </c>
    </row>
    <row r="135" spans="1:17">
      <c r="A135" s="45">
        <f t="shared" si="10"/>
        <v>2014</v>
      </c>
      <c r="B135" s="45">
        <f t="shared" si="11"/>
        <v>5</v>
      </c>
      <c r="C135" s="45">
        <f t="shared" si="12"/>
        <v>13</v>
      </c>
      <c r="D135" s="18">
        <f t="shared" si="13"/>
        <v>98.7</v>
      </c>
      <c r="E135" s="45">
        <f t="shared" si="13"/>
        <v>1</v>
      </c>
      <c r="F135" s="13">
        <f t="shared" si="14"/>
        <v>195.76859504132233</v>
      </c>
      <c r="G135" s="13"/>
      <c r="K135" s="48">
        <v>41772</v>
      </c>
      <c r="L135" s="47">
        <v>98.7</v>
      </c>
      <c r="M135" s="49">
        <v>1</v>
      </c>
      <c r="N135" s="49">
        <v>0</v>
      </c>
      <c r="O135" s="49">
        <v>0</v>
      </c>
      <c r="P135" s="47" t="s">
        <v>72</v>
      </c>
      <c r="Q135" s="47" t="s">
        <v>73</v>
      </c>
    </row>
    <row r="136" spans="1:17">
      <c r="A136" s="45">
        <f t="shared" si="10"/>
        <v>2014</v>
      </c>
      <c r="B136" s="45">
        <f t="shared" si="11"/>
        <v>5</v>
      </c>
      <c r="C136" s="45">
        <f t="shared" si="12"/>
        <v>14</v>
      </c>
      <c r="D136" s="18">
        <f t="shared" si="13"/>
        <v>99.3</v>
      </c>
      <c r="E136" s="45">
        <f t="shared" si="13"/>
        <v>1</v>
      </c>
      <c r="F136" s="13">
        <f t="shared" si="14"/>
        <v>196.95867768595042</v>
      </c>
      <c r="G136" s="13"/>
      <c r="K136" s="48">
        <v>41773</v>
      </c>
      <c r="L136" s="47">
        <v>99.3</v>
      </c>
      <c r="M136" s="49">
        <v>1</v>
      </c>
      <c r="N136" s="49">
        <v>0</v>
      </c>
      <c r="O136" s="49">
        <v>0</v>
      </c>
      <c r="P136" s="47" t="s">
        <v>72</v>
      </c>
      <c r="Q136" s="47" t="s">
        <v>73</v>
      </c>
    </row>
    <row r="137" spans="1:17">
      <c r="A137" s="45">
        <f t="shared" si="10"/>
        <v>2014</v>
      </c>
      <c r="B137" s="45">
        <f t="shared" si="11"/>
        <v>5</v>
      </c>
      <c r="C137" s="45">
        <f t="shared" si="12"/>
        <v>15</v>
      </c>
      <c r="D137" s="18">
        <f t="shared" si="13"/>
        <v>99.1</v>
      </c>
      <c r="E137" s="45">
        <f t="shared" si="13"/>
        <v>1</v>
      </c>
      <c r="F137" s="13">
        <f t="shared" si="14"/>
        <v>196.56198347107437</v>
      </c>
      <c r="G137" s="13"/>
      <c r="K137" s="48">
        <v>41774</v>
      </c>
      <c r="L137" s="47">
        <v>99.1</v>
      </c>
      <c r="M137" s="49">
        <v>1</v>
      </c>
      <c r="N137" s="49">
        <v>0</v>
      </c>
      <c r="O137" s="49">
        <v>0</v>
      </c>
      <c r="P137" s="47" t="s">
        <v>72</v>
      </c>
      <c r="Q137" s="47" t="s">
        <v>73</v>
      </c>
    </row>
    <row r="138" spans="1:17">
      <c r="A138" s="45">
        <f t="shared" si="10"/>
        <v>2014</v>
      </c>
      <c r="B138" s="45">
        <f t="shared" si="11"/>
        <v>5</v>
      </c>
      <c r="C138" s="45">
        <f t="shared" si="12"/>
        <v>16</v>
      </c>
      <c r="D138" s="18">
        <f t="shared" si="13"/>
        <v>98.7</v>
      </c>
      <c r="E138" s="45">
        <f t="shared" si="13"/>
        <v>1</v>
      </c>
      <c r="F138" s="13">
        <f t="shared" si="14"/>
        <v>195.76859504132233</v>
      </c>
      <c r="G138" s="13"/>
      <c r="K138" s="48">
        <v>41775</v>
      </c>
      <c r="L138" s="47">
        <v>98.7</v>
      </c>
      <c r="M138" s="49">
        <v>1</v>
      </c>
      <c r="N138" s="49">
        <v>0</v>
      </c>
      <c r="O138" s="49">
        <v>0</v>
      </c>
      <c r="P138" s="47" t="s">
        <v>72</v>
      </c>
      <c r="Q138" s="47" t="s">
        <v>73</v>
      </c>
    </row>
    <row r="139" spans="1:17">
      <c r="A139" s="45">
        <f t="shared" si="10"/>
        <v>2014</v>
      </c>
      <c r="B139" s="45">
        <f t="shared" si="11"/>
        <v>5</v>
      </c>
      <c r="C139" s="45">
        <f t="shared" si="12"/>
        <v>17</v>
      </c>
      <c r="D139" s="18">
        <f t="shared" si="13"/>
        <v>98.6</v>
      </c>
      <c r="E139" s="45">
        <f t="shared" si="13"/>
        <v>1</v>
      </c>
      <c r="F139" s="13">
        <f t="shared" si="14"/>
        <v>195.5702479338843</v>
      </c>
      <c r="G139" s="13"/>
      <c r="K139" s="48">
        <v>41776</v>
      </c>
      <c r="L139" s="47">
        <v>98.6</v>
      </c>
      <c r="M139" s="49">
        <v>1</v>
      </c>
      <c r="N139" s="49">
        <v>0</v>
      </c>
      <c r="O139" s="49">
        <v>0</v>
      </c>
      <c r="P139" s="47" t="s">
        <v>72</v>
      </c>
      <c r="Q139" s="47" t="s">
        <v>73</v>
      </c>
    </row>
    <row r="140" spans="1:17">
      <c r="A140" s="45">
        <f t="shared" si="10"/>
        <v>2014</v>
      </c>
      <c r="B140" s="45">
        <f t="shared" si="11"/>
        <v>5</v>
      </c>
      <c r="C140" s="45">
        <f t="shared" si="12"/>
        <v>18</v>
      </c>
      <c r="D140" s="18">
        <f t="shared" si="13"/>
        <v>99.2</v>
      </c>
      <c r="E140" s="45">
        <f t="shared" si="13"/>
        <v>1</v>
      </c>
      <c r="F140" s="13">
        <f t="shared" si="14"/>
        <v>196.7603305785124</v>
      </c>
      <c r="G140" s="13"/>
      <c r="K140" s="48">
        <v>41777</v>
      </c>
      <c r="L140" s="47">
        <v>99.2</v>
      </c>
      <c r="M140" s="49">
        <v>1</v>
      </c>
      <c r="N140" s="49">
        <v>0</v>
      </c>
      <c r="O140" s="49">
        <v>0</v>
      </c>
      <c r="P140" s="47" t="s">
        <v>72</v>
      </c>
      <c r="Q140" s="47" t="s">
        <v>73</v>
      </c>
    </row>
    <row r="141" spans="1:17">
      <c r="A141" s="45">
        <f t="shared" si="10"/>
        <v>2014</v>
      </c>
      <c r="B141" s="45">
        <f t="shared" si="11"/>
        <v>5</v>
      </c>
      <c r="C141" s="45">
        <f t="shared" si="12"/>
        <v>19</v>
      </c>
      <c r="D141" s="18">
        <f t="shared" si="13"/>
        <v>99.8</v>
      </c>
      <c r="E141" s="45">
        <f t="shared" si="13"/>
        <v>1</v>
      </c>
      <c r="F141" s="13">
        <f t="shared" si="14"/>
        <v>197.95041322314049</v>
      </c>
      <c r="G141" s="13"/>
      <c r="K141" s="48">
        <v>41778</v>
      </c>
      <c r="L141" s="47">
        <v>99.8</v>
      </c>
      <c r="M141" s="49">
        <v>1</v>
      </c>
      <c r="N141" s="49">
        <v>0</v>
      </c>
      <c r="O141" s="49">
        <v>0</v>
      </c>
      <c r="P141" s="47" t="s">
        <v>72</v>
      </c>
      <c r="Q141" s="47" t="s">
        <v>73</v>
      </c>
    </row>
    <row r="142" spans="1:17">
      <c r="A142" s="45">
        <f t="shared" si="10"/>
        <v>2014</v>
      </c>
      <c r="B142" s="45">
        <f t="shared" si="11"/>
        <v>5</v>
      </c>
      <c r="C142" s="45">
        <f t="shared" si="12"/>
        <v>20</v>
      </c>
      <c r="D142" s="18">
        <f t="shared" si="13"/>
        <v>99.5</v>
      </c>
      <c r="E142" s="45">
        <f t="shared" si="13"/>
        <v>1</v>
      </c>
      <c r="F142" s="13">
        <f t="shared" si="14"/>
        <v>197.35537190082644</v>
      </c>
      <c r="G142" s="13"/>
      <c r="K142" s="48">
        <v>41779</v>
      </c>
      <c r="L142" s="47">
        <v>99.5</v>
      </c>
      <c r="M142" s="49">
        <v>1</v>
      </c>
      <c r="N142" s="49">
        <v>0</v>
      </c>
      <c r="O142" s="49">
        <v>0</v>
      </c>
      <c r="P142" s="47" t="s">
        <v>72</v>
      </c>
      <c r="Q142" s="47" t="s">
        <v>73</v>
      </c>
    </row>
    <row r="143" spans="1:17">
      <c r="A143" s="45">
        <f t="shared" si="10"/>
        <v>2014</v>
      </c>
      <c r="B143" s="45">
        <f t="shared" si="11"/>
        <v>5</v>
      </c>
      <c r="C143" s="45">
        <f t="shared" si="12"/>
        <v>21</v>
      </c>
      <c r="D143" s="18">
        <f t="shared" si="13"/>
        <v>99.7</v>
      </c>
      <c r="E143" s="45">
        <f t="shared" si="13"/>
        <v>1</v>
      </c>
      <c r="F143" s="13">
        <f t="shared" si="14"/>
        <v>197.75206611570249</v>
      </c>
      <c r="G143" s="13"/>
      <c r="K143" s="48">
        <v>41780</v>
      </c>
      <c r="L143" s="47">
        <v>99.7</v>
      </c>
      <c r="M143" s="49">
        <v>1</v>
      </c>
      <c r="N143" s="49">
        <v>0</v>
      </c>
      <c r="O143" s="49">
        <v>0</v>
      </c>
      <c r="P143" s="47" t="s">
        <v>72</v>
      </c>
      <c r="Q143" s="47" t="s">
        <v>73</v>
      </c>
    </row>
    <row r="144" spans="1:17">
      <c r="A144" s="45">
        <f t="shared" si="10"/>
        <v>2014</v>
      </c>
      <c r="B144" s="45">
        <f t="shared" si="11"/>
        <v>5</v>
      </c>
      <c r="C144" s="45">
        <f t="shared" si="12"/>
        <v>22</v>
      </c>
      <c r="D144" s="18">
        <f t="shared" si="13"/>
        <v>101</v>
      </c>
      <c r="E144" s="45">
        <f t="shared" si="13"/>
        <v>1</v>
      </c>
      <c r="F144" s="13">
        <f t="shared" si="14"/>
        <v>200.3305785123967</v>
      </c>
      <c r="G144" s="13"/>
      <c r="K144" s="48">
        <v>41781</v>
      </c>
      <c r="L144" s="47">
        <v>101</v>
      </c>
      <c r="M144" s="49">
        <v>1</v>
      </c>
      <c r="N144" s="49">
        <v>0</v>
      </c>
      <c r="O144" s="49">
        <v>0</v>
      </c>
      <c r="P144" s="47" t="s">
        <v>72</v>
      </c>
      <c r="Q144" s="47" t="s">
        <v>73</v>
      </c>
    </row>
    <row r="145" spans="1:17">
      <c r="A145" s="45">
        <f t="shared" si="10"/>
        <v>2014</v>
      </c>
      <c r="B145" s="45">
        <f t="shared" si="11"/>
        <v>5</v>
      </c>
      <c r="C145" s="45">
        <f t="shared" si="12"/>
        <v>23</v>
      </c>
      <c r="D145" s="18">
        <f t="shared" si="13"/>
        <v>101</v>
      </c>
      <c r="E145" s="45">
        <f t="shared" si="13"/>
        <v>1</v>
      </c>
      <c r="F145" s="13">
        <f t="shared" si="14"/>
        <v>200.3305785123967</v>
      </c>
      <c r="G145" s="13"/>
      <c r="K145" s="48">
        <v>41782</v>
      </c>
      <c r="L145" s="47">
        <v>101</v>
      </c>
      <c r="M145" s="49">
        <v>1</v>
      </c>
      <c r="N145" s="49">
        <v>0</v>
      </c>
      <c r="O145" s="49">
        <v>0</v>
      </c>
      <c r="P145" s="47" t="s">
        <v>72</v>
      </c>
      <c r="Q145" s="47" t="s">
        <v>73</v>
      </c>
    </row>
    <row r="146" spans="1:17">
      <c r="A146" s="45">
        <f t="shared" si="10"/>
        <v>2014</v>
      </c>
      <c r="B146" s="45">
        <f t="shared" si="11"/>
        <v>5</v>
      </c>
      <c r="C146" s="45">
        <f t="shared" si="12"/>
        <v>24</v>
      </c>
      <c r="D146" s="18">
        <f t="shared" si="13"/>
        <v>101</v>
      </c>
      <c r="E146" s="45">
        <f t="shared" si="13"/>
        <v>1</v>
      </c>
      <c r="F146" s="13">
        <f t="shared" si="14"/>
        <v>200.3305785123967</v>
      </c>
      <c r="G146" s="13"/>
      <c r="K146" s="48">
        <v>41783</v>
      </c>
      <c r="L146" s="47">
        <v>101</v>
      </c>
      <c r="M146" s="49">
        <v>1</v>
      </c>
      <c r="N146" s="49">
        <v>0</v>
      </c>
      <c r="O146" s="49">
        <v>0</v>
      </c>
      <c r="P146" s="47" t="s">
        <v>72</v>
      </c>
      <c r="Q146" s="47" t="s">
        <v>73</v>
      </c>
    </row>
    <row r="147" spans="1:17">
      <c r="A147" s="45">
        <f t="shared" si="10"/>
        <v>2014</v>
      </c>
      <c r="B147" s="45">
        <f t="shared" si="11"/>
        <v>5</v>
      </c>
      <c r="C147" s="45">
        <f t="shared" si="12"/>
        <v>25</v>
      </c>
      <c r="D147" s="18">
        <f t="shared" si="13"/>
        <v>102</v>
      </c>
      <c r="E147" s="45">
        <f t="shared" si="13"/>
        <v>1</v>
      </c>
      <c r="F147" s="13">
        <f t="shared" si="14"/>
        <v>202.31404958677686</v>
      </c>
      <c r="G147" s="13"/>
      <c r="K147" s="48">
        <v>41784</v>
      </c>
      <c r="L147" s="47">
        <v>102</v>
      </c>
      <c r="M147" s="49">
        <v>1</v>
      </c>
      <c r="N147" s="49">
        <v>0</v>
      </c>
      <c r="O147" s="49">
        <v>0</v>
      </c>
      <c r="P147" s="47" t="s">
        <v>72</v>
      </c>
      <c r="Q147" s="47" t="s">
        <v>73</v>
      </c>
    </row>
    <row r="148" spans="1:17">
      <c r="A148" s="45">
        <f t="shared" si="10"/>
        <v>2014</v>
      </c>
      <c r="B148" s="45">
        <f t="shared" si="11"/>
        <v>5</v>
      </c>
      <c r="C148" s="45">
        <f t="shared" si="12"/>
        <v>26</v>
      </c>
      <c r="D148" s="18">
        <f t="shared" si="13"/>
        <v>102</v>
      </c>
      <c r="E148" s="45">
        <f t="shared" si="13"/>
        <v>1</v>
      </c>
      <c r="F148" s="13">
        <f t="shared" si="14"/>
        <v>202.31404958677686</v>
      </c>
      <c r="G148" s="13"/>
      <c r="K148" s="48">
        <v>41785</v>
      </c>
      <c r="L148" s="47">
        <v>102</v>
      </c>
      <c r="M148" s="49">
        <v>1</v>
      </c>
      <c r="N148" s="49">
        <v>0</v>
      </c>
      <c r="O148" s="49">
        <v>0</v>
      </c>
      <c r="P148" s="47" t="s">
        <v>72</v>
      </c>
      <c r="Q148" s="47" t="s">
        <v>73</v>
      </c>
    </row>
    <row r="149" spans="1:17">
      <c r="A149" s="45">
        <f t="shared" si="10"/>
        <v>2014</v>
      </c>
      <c r="B149" s="45">
        <f t="shared" si="11"/>
        <v>5</v>
      </c>
      <c r="C149" s="45">
        <f t="shared" si="12"/>
        <v>27</v>
      </c>
      <c r="D149" s="18">
        <f t="shared" si="13"/>
        <v>102</v>
      </c>
      <c r="E149" s="45">
        <f t="shared" si="13"/>
        <v>1</v>
      </c>
      <c r="F149" s="13">
        <f t="shared" si="14"/>
        <v>202.31404958677686</v>
      </c>
      <c r="G149" s="13"/>
      <c r="K149" s="48">
        <v>41786</v>
      </c>
      <c r="L149" s="47">
        <v>102</v>
      </c>
      <c r="M149" s="49">
        <v>1</v>
      </c>
      <c r="N149" s="49">
        <v>0</v>
      </c>
      <c r="O149" s="49">
        <v>0</v>
      </c>
      <c r="P149" s="47" t="s">
        <v>72</v>
      </c>
      <c r="Q149" s="47" t="s">
        <v>73</v>
      </c>
    </row>
    <row r="150" spans="1:17">
      <c r="A150" s="45">
        <f t="shared" si="10"/>
        <v>2014</v>
      </c>
      <c r="B150" s="45">
        <f t="shared" si="11"/>
        <v>5</v>
      </c>
      <c r="C150" s="45">
        <f t="shared" si="12"/>
        <v>28</v>
      </c>
      <c r="D150" s="18">
        <f t="shared" si="13"/>
        <v>101</v>
      </c>
      <c r="E150" s="45">
        <f t="shared" si="13"/>
        <v>1</v>
      </c>
      <c r="F150" s="13">
        <f t="shared" si="14"/>
        <v>200.3305785123967</v>
      </c>
      <c r="G150" s="13"/>
      <c r="K150" s="48">
        <v>41787</v>
      </c>
      <c r="L150" s="47">
        <v>101</v>
      </c>
      <c r="M150" s="49">
        <v>1</v>
      </c>
      <c r="N150" s="49">
        <v>0</v>
      </c>
      <c r="O150" s="49">
        <v>0</v>
      </c>
      <c r="P150" s="47" t="s">
        <v>72</v>
      </c>
      <c r="Q150" s="47" t="s">
        <v>73</v>
      </c>
    </row>
    <row r="151" spans="1:17">
      <c r="A151" s="45">
        <f t="shared" si="10"/>
        <v>2014</v>
      </c>
      <c r="B151" s="45">
        <f t="shared" si="11"/>
        <v>5</v>
      </c>
      <c r="C151" s="45">
        <f t="shared" si="12"/>
        <v>29</v>
      </c>
      <c r="D151" s="18">
        <f t="shared" si="13"/>
        <v>101</v>
      </c>
      <c r="E151" s="45">
        <f t="shared" si="13"/>
        <v>1</v>
      </c>
      <c r="F151" s="13">
        <f t="shared" si="14"/>
        <v>200.3305785123967</v>
      </c>
      <c r="G151" s="13"/>
      <c r="K151" s="48">
        <v>41788</v>
      </c>
      <c r="L151" s="47">
        <v>101</v>
      </c>
      <c r="M151" s="49">
        <v>1</v>
      </c>
      <c r="N151" s="49">
        <v>0</v>
      </c>
      <c r="O151" s="49">
        <v>0</v>
      </c>
      <c r="P151" s="47" t="s">
        <v>72</v>
      </c>
      <c r="Q151" s="47" t="s">
        <v>73</v>
      </c>
    </row>
    <row r="152" spans="1:17">
      <c r="A152" s="45">
        <f t="shared" si="10"/>
        <v>2014</v>
      </c>
      <c r="B152" s="45">
        <f t="shared" si="11"/>
        <v>5</v>
      </c>
      <c r="C152" s="45">
        <f t="shared" si="12"/>
        <v>30</v>
      </c>
      <c r="D152" s="18">
        <f t="shared" si="13"/>
        <v>73.3</v>
      </c>
      <c r="E152" s="45">
        <f t="shared" si="13"/>
        <v>1</v>
      </c>
      <c r="F152" s="13">
        <f t="shared" si="14"/>
        <v>145.38842975206612</v>
      </c>
      <c r="G152" s="13"/>
      <c r="K152" s="48">
        <v>41789</v>
      </c>
      <c r="L152" s="47">
        <v>73.3</v>
      </c>
      <c r="M152" s="49">
        <v>1</v>
      </c>
      <c r="N152" s="49">
        <v>0</v>
      </c>
      <c r="O152" s="49">
        <v>0</v>
      </c>
      <c r="P152" s="47" t="s">
        <v>72</v>
      </c>
      <c r="Q152" s="47" t="s">
        <v>73</v>
      </c>
    </row>
    <row r="153" spans="1:17">
      <c r="A153" s="45">
        <f t="shared" si="10"/>
        <v>2014</v>
      </c>
      <c r="B153" s="45">
        <f t="shared" si="11"/>
        <v>5</v>
      </c>
      <c r="C153" s="45">
        <f t="shared" si="12"/>
        <v>31</v>
      </c>
      <c r="D153" s="18">
        <f t="shared" si="13"/>
        <v>43.8</v>
      </c>
      <c r="E153" s="45">
        <f t="shared" si="13"/>
        <v>1</v>
      </c>
      <c r="F153" s="13">
        <f t="shared" si="14"/>
        <v>86.876033057851231</v>
      </c>
      <c r="G153" s="13"/>
      <c r="K153" s="48">
        <v>41790</v>
      </c>
      <c r="L153" s="47">
        <v>43.8</v>
      </c>
      <c r="M153" s="49">
        <v>1</v>
      </c>
      <c r="N153" s="49">
        <v>0</v>
      </c>
      <c r="O153" s="49">
        <v>0</v>
      </c>
      <c r="P153" s="47" t="s">
        <v>72</v>
      </c>
      <c r="Q153" s="47" t="s">
        <v>73</v>
      </c>
    </row>
    <row r="154" spans="1:17">
      <c r="A154" s="45">
        <f t="shared" si="10"/>
        <v>2014</v>
      </c>
      <c r="B154" s="45">
        <f t="shared" si="11"/>
        <v>6</v>
      </c>
      <c r="C154" s="45">
        <f t="shared" si="12"/>
        <v>1</v>
      </c>
      <c r="D154" s="18">
        <f t="shared" si="13"/>
        <v>42.6</v>
      </c>
      <c r="E154" s="45">
        <f t="shared" si="13"/>
        <v>1</v>
      </c>
      <c r="F154" s="13">
        <f t="shared" si="14"/>
        <v>84.495867768595048</v>
      </c>
      <c r="G154" s="13"/>
      <c r="K154" s="48">
        <v>41791</v>
      </c>
      <c r="L154" s="47">
        <v>42.6</v>
      </c>
      <c r="M154" s="49">
        <v>1</v>
      </c>
      <c r="N154" s="49">
        <v>0</v>
      </c>
      <c r="O154" s="49">
        <v>0</v>
      </c>
      <c r="P154" s="47" t="s">
        <v>72</v>
      </c>
      <c r="Q154" s="47" t="s">
        <v>73</v>
      </c>
    </row>
    <row r="155" spans="1:17">
      <c r="A155" s="45">
        <f t="shared" si="10"/>
        <v>2014</v>
      </c>
      <c r="B155" s="45">
        <f t="shared" si="11"/>
        <v>6</v>
      </c>
      <c r="C155" s="45">
        <f t="shared" si="12"/>
        <v>2</v>
      </c>
      <c r="D155" s="18">
        <f t="shared" si="13"/>
        <v>40.5</v>
      </c>
      <c r="E155" s="45">
        <f t="shared" si="13"/>
        <v>1</v>
      </c>
      <c r="F155" s="13">
        <f t="shared" si="14"/>
        <v>80.330578512396698</v>
      </c>
      <c r="G155" s="13"/>
      <c r="K155" s="48">
        <v>41792</v>
      </c>
      <c r="L155" s="47">
        <v>40.5</v>
      </c>
      <c r="M155" s="49">
        <v>1</v>
      </c>
      <c r="N155" s="49">
        <v>0</v>
      </c>
      <c r="O155" s="49">
        <v>0</v>
      </c>
      <c r="P155" s="47" t="s">
        <v>72</v>
      </c>
      <c r="Q155" s="47" t="s">
        <v>73</v>
      </c>
    </row>
    <row r="156" spans="1:17">
      <c r="A156" s="45">
        <f t="shared" si="10"/>
        <v>2014</v>
      </c>
      <c r="B156" s="45">
        <f t="shared" si="11"/>
        <v>6</v>
      </c>
      <c r="C156" s="45">
        <f t="shared" si="12"/>
        <v>3</v>
      </c>
      <c r="D156" s="18">
        <f t="shared" si="13"/>
        <v>40.200000000000003</v>
      </c>
      <c r="E156" s="45">
        <f t="shared" si="13"/>
        <v>1</v>
      </c>
      <c r="F156" s="13">
        <f t="shared" si="14"/>
        <v>79.735537190082653</v>
      </c>
      <c r="G156" s="13"/>
      <c r="K156" s="48">
        <v>41793</v>
      </c>
      <c r="L156" s="47">
        <v>40.200000000000003</v>
      </c>
      <c r="M156" s="49">
        <v>1</v>
      </c>
      <c r="N156" s="49">
        <v>0</v>
      </c>
      <c r="O156" s="49">
        <v>0</v>
      </c>
      <c r="P156" s="47" t="s">
        <v>72</v>
      </c>
      <c r="Q156" s="47" t="s">
        <v>73</v>
      </c>
    </row>
    <row r="157" spans="1:17">
      <c r="A157" s="45">
        <f t="shared" si="10"/>
        <v>2014</v>
      </c>
      <c r="B157" s="45">
        <f t="shared" si="11"/>
        <v>6</v>
      </c>
      <c r="C157" s="45">
        <f t="shared" si="12"/>
        <v>4</v>
      </c>
      <c r="D157" s="18">
        <f t="shared" si="13"/>
        <v>39.799999999999997</v>
      </c>
      <c r="E157" s="45">
        <f t="shared" si="13"/>
        <v>1</v>
      </c>
      <c r="F157" s="13">
        <f t="shared" si="14"/>
        <v>78.942148760330582</v>
      </c>
      <c r="G157" s="13"/>
      <c r="K157" s="48">
        <v>41794</v>
      </c>
      <c r="L157" s="47">
        <v>39.799999999999997</v>
      </c>
      <c r="M157" s="49">
        <v>1</v>
      </c>
      <c r="N157" s="49">
        <v>0</v>
      </c>
      <c r="O157" s="49">
        <v>0</v>
      </c>
      <c r="P157" s="47" t="s">
        <v>72</v>
      </c>
      <c r="Q157" s="47" t="s">
        <v>73</v>
      </c>
    </row>
    <row r="158" spans="1:17">
      <c r="A158" s="45">
        <f t="shared" si="10"/>
        <v>2014</v>
      </c>
      <c r="B158" s="45">
        <f t="shared" si="11"/>
        <v>6</v>
      </c>
      <c r="C158" s="45">
        <f t="shared" si="12"/>
        <v>5</v>
      </c>
      <c r="D158" s="18">
        <f t="shared" si="13"/>
        <v>39.700000000000003</v>
      </c>
      <c r="E158" s="45">
        <f t="shared" si="13"/>
        <v>1</v>
      </c>
      <c r="F158" s="13">
        <f t="shared" si="14"/>
        <v>78.743801652892571</v>
      </c>
      <c r="G158" s="13"/>
      <c r="K158" s="48">
        <v>41795</v>
      </c>
      <c r="L158" s="47">
        <v>39.700000000000003</v>
      </c>
      <c r="M158" s="49">
        <v>1</v>
      </c>
      <c r="N158" s="49">
        <v>0</v>
      </c>
      <c r="O158" s="49">
        <v>0</v>
      </c>
      <c r="P158" s="47" t="s">
        <v>72</v>
      </c>
      <c r="Q158" s="47" t="s">
        <v>73</v>
      </c>
    </row>
    <row r="159" spans="1:17">
      <c r="A159" s="45">
        <f t="shared" si="10"/>
        <v>2014</v>
      </c>
      <c r="B159" s="45">
        <f t="shared" si="11"/>
        <v>6</v>
      </c>
      <c r="C159" s="45">
        <f t="shared" si="12"/>
        <v>6</v>
      </c>
      <c r="D159" s="18">
        <f t="shared" si="13"/>
        <v>40.799999999999997</v>
      </c>
      <c r="E159" s="45">
        <f t="shared" si="13"/>
        <v>1</v>
      </c>
      <c r="F159" s="13">
        <f t="shared" si="14"/>
        <v>80.925619834710744</v>
      </c>
      <c r="G159" s="13"/>
      <c r="K159" s="48">
        <v>41796</v>
      </c>
      <c r="L159" s="47">
        <v>40.799999999999997</v>
      </c>
      <c r="M159" s="49">
        <v>1</v>
      </c>
      <c r="N159" s="49">
        <v>0</v>
      </c>
      <c r="O159" s="49">
        <v>0</v>
      </c>
      <c r="P159" s="47" t="s">
        <v>72</v>
      </c>
      <c r="Q159" s="47" t="s">
        <v>73</v>
      </c>
    </row>
    <row r="160" spans="1:17">
      <c r="A160" s="45">
        <f t="shared" si="10"/>
        <v>2014</v>
      </c>
      <c r="B160" s="45">
        <f t="shared" si="11"/>
        <v>6</v>
      </c>
      <c r="C160" s="45">
        <f t="shared" si="12"/>
        <v>7</v>
      </c>
      <c r="D160" s="18">
        <f t="shared" si="13"/>
        <v>39.4</v>
      </c>
      <c r="E160" s="45">
        <f t="shared" si="13"/>
        <v>1</v>
      </c>
      <c r="F160" s="13">
        <f t="shared" si="14"/>
        <v>78.148760330578511</v>
      </c>
      <c r="G160" s="13"/>
      <c r="K160" s="48">
        <v>41797</v>
      </c>
      <c r="L160" s="47">
        <v>39.4</v>
      </c>
      <c r="M160" s="49">
        <v>1</v>
      </c>
      <c r="N160" s="49">
        <v>0</v>
      </c>
      <c r="O160" s="49">
        <v>0</v>
      </c>
      <c r="P160" s="47" t="s">
        <v>72</v>
      </c>
      <c r="Q160" s="47" t="s">
        <v>73</v>
      </c>
    </row>
    <row r="161" spans="1:17">
      <c r="A161" s="45">
        <f t="shared" si="10"/>
        <v>2014</v>
      </c>
      <c r="B161" s="45">
        <f t="shared" si="11"/>
        <v>6</v>
      </c>
      <c r="C161" s="45">
        <f t="shared" si="12"/>
        <v>8</v>
      </c>
      <c r="D161" s="18">
        <f t="shared" si="13"/>
        <v>38.5</v>
      </c>
      <c r="E161" s="45">
        <f t="shared" si="13"/>
        <v>1</v>
      </c>
      <c r="F161" s="13">
        <f t="shared" si="14"/>
        <v>76.36363636363636</v>
      </c>
      <c r="G161" s="13"/>
      <c r="K161" s="48">
        <v>41798</v>
      </c>
      <c r="L161" s="47">
        <v>38.5</v>
      </c>
      <c r="M161" s="49">
        <v>1</v>
      </c>
      <c r="N161" s="49">
        <v>0</v>
      </c>
      <c r="O161" s="49">
        <v>0</v>
      </c>
      <c r="P161" s="47" t="s">
        <v>72</v>
      </c>
      <c r="Q161" s="47" t="s">
        <v>73</v>
      </c>
    </row>
    <row r="162" spans="1:17">
      <c r="A162" s="45">
        <f t="shared" si="10"/>
        <v>2014</v>
      </c>
      <c r="B162" s="45">
        <f t="shared" si="11"/>
        <v>6</v>
      </c>
      <c r="C162" s="45">
        <f t="shared" si="12"/>
        <v>9</v>
      </c>
      <c r="D162" s="18">
        <f t="shared" si="13"/>
        <v>61.5</v>
      </c>
      <c r="E162" s="45">
        <f t="shared" si="13"/>
        <v>1</v>
      </c>
      <c r="F162" s="13">
        <f t="shared" si="14"/>
        <v>121.98347107438016</v>
      </c>
      <c r="G162" s="13"/>
      <c r="K162" s="48">
        <v>41799</v>
      </c>
      <c r="L162" s="47">
        <v>61.5</v>
      </c>
      <c r="M162" s="49">
        <v>1</v>
      </c>
      <c r="N162" s="49">
        <v>0</v>
      </c>
      <c r="O162" s="49">
        <v>0</v>
      </c>
      <c r="P162" s="47" t="s">
        <v>72</v>
      </c>
      <c r="Q162" s="47" t="s">
        <v>73</v>
      </c>
    </row>
    <row r="163" spans="1:17">
      <c r="A163" s="45">
        <f t="shared" si="10"/>
        <v>2014</v>
      </c>
      <c r="B163" s="45">
        <f t="shared" si="11"/>
        <v>6</v>
      </c>
      <c r="C163" s="45">
        <f t="shared" si="12"/>
        <v>10</v>
      </c>
      <c r="D163" s="18">
        <f t="shared" si="13"/>
        <v>116</v>
      </c>
      <c r="E163" s="45">
        <f t="shared" si="13"/>
        <v>1</v>
      </c>
      <c r="F163" s="13">
        <f t="shared" si="14"/>
        <v>230.08264462809919</v>
      </c>
      <c r="G163" s="13"/>
      <c r="K163" s="48">
        <v>41800</v>
      </c>
      <c r="L163" s="47">
        <v>116</v>
      </c>
      <c r="M163" s="49">
        <v>1</v>
      </c>
      <c r="N163" s="49">
        <v>0</v>
      </c>
      <c r="O163" s="49">
        <v>0</v>
      </c>
      <c r="P163" s="47" t="s">
        <v>72</v>
      </c>
      <c r="Q163" s="47" t="s">
        <v>73</v>
      </c>
    </row>
    <row r="164" spans="1:17">
      <c r="A164" s="45">
        <f t="shared" si="10"/>
        <v>2014</v>
      </c>
      <c r="B164" s="45">
        <f t="shared" si="11"/>
        <v>6</v>
      </c>
      <c r="C164" s="45">
        <f t="shared" si="12"/>
        <v>11</v>
      </c>
      <c r="D164" s="18">
        <f t="shared" si="13"/>
        <v>159</v>
      </c>
      <c r="E164" s="45">
        <f t="shared" si="13"/>
        <v>1</v>
      </c>
      <c r="F164" s="13">
        <f t="shared" si="14"/>
        <v>315.37190082644628</v>
      </c>
      <c r="G164" s="13"/>
      <c r="K164" s="48">
        <v>41801</v>
      </c>
      <c r="L164" s="47">
        <v>159</v>
      </c>
      <c r="M164" s="49">
        <v>1</v>
      </c>
      <c r="N164" s="49">
        <v>0</v>
      </c>
      <c r="O164" s="49">
        <v>0</v>
      </c>
      <c r="P164" s="47" t="s">
        <v>72</v>
      </c>
      <c r="Q164" s="47" t="s">
        <v>73</v>
      </c>
    </row>
    <row r="165" spans="1:17">
      <c r="A165" s="45">
        <f t="shared" si="10"/>
        <v>2014</v>
      </c>
      <c r="B165" s="45">
        <f t="shared" si="11"/>
        <v>6</v>
      </c>
      <c r="C165" s="45">
        <f t="shared" si="12"/>
        <v>12</v>
      </c>
      <c r="D165" s="18">
        <f t="shared" si="13"/>
        <v>182</v>
      </c>
      <c r="E165" s="45">
        <f t="shared" si="13"/>
        <v>1</v>
      </c>
      <c r="F165" s="13">
        <f t="shared" si="14"/>
        <v>360.9917355371901</v>
      </c>
      <c r="G165" s="13"/>
      <c r="K165" s="48">
        <v>41802</v>
      </c>
      <c r="L165" s="47">
        <v>182</v>
      </c>
      <c r="M165" s="49">
        <v>1</v>
      </c>
      <c r="N165" s="49">
        <v>0</v>
      </c>
      <c r="O165" s="49">
        <v>0</v>
      </c>
      <c r="P165" s="47" t="s">
        <v>72</v>
      </c>
      <c r="Q165" s="47" t="s">
        <v>73</v>
      </c>
    </row>
    <row r="166" spans="1:17">
      <c r="A166" s="45">
        <f t="shared" si="10"/>
        <v>2014</v>
      </c>
      <c r="B166" s="45">
        <f t="shared" si="11"/>
        <v>6</v>
      </c>
      <c r="C166" s="45">
        <f t="shared" si="12"/>
        <v>13</v>
      </c>
      <c r="D166" s="18">
        <f t="shared" si="13"/>
        <v>182</v>
      </c>
      <c r="E166" s="45">
        <f t="shared" si="13"/>
        <v>1</v>
      </c>
      <c r="F166" s="13">
        <f t="shared" si="14"/>
        <v>360.9917355371901</v>
      </c>
      <c r="G166" s="13"/>
      <c r="K166" s="48">
        <v>41803</v>
      </c>
      <c r="L166" s="47">
        <v>182</v>
      </c>
      <c r="M166" s="49">
        <v>1</v>
      </c>
      <c r="N166" s="49">
        <v>0</v>
      </c>
      <c r="O166" s="49">
        <v>0</v>
      </c>
      <c r="P166" s="47" t="s">
        <v>72</v>
      </c>
      <c r="Q166" s="47" t="s">
        <v>73</v>
      </c>
    </row>
    <row r="167" spans="1:17">
      <c r="A167" s="45">
        <f t="shared" si="10"/>
        <v>2014</v>
      </c>
      <c r="B167" s="45">
        <f t="shared" si="11"/>
        <v>6</v>
      </c>
      <c r="C167" s="45">
        <f t="shared" si="12"/>
        <v>14</v>
      </c>
      <c r="D167" s="18">
        <f t="shared" si="13"/>
        <v>182</v>
      </c>
      <c r="E167" s="45">
        <f t="shared" si="13"/>
        <v>1</v>
      </c>
      <c r="F167" s="13">
        <f t="shared" si="14"/>
        <v>360.9917355371901</v>
      </c>
      <c r="G167" s="13"/>
      <c r="K167" s="48">
        <v>41804</v>
      </c>
      <c r="L167" s="47">
        <v>182</v>
      </c>
      <c r="M167" s="49">
        <v>1</v>
      </c>
      <c r="N167" s="49">
        <v>0</v>
      </c>
      <c r="O167" s="49">
        <v>0</v>
      </c>
      <c r="P167" s="47" t="s">
        <v>72</v>
      </c>
      <c r="Q167" s="47" t="s">
        <v>73</v>
      </c>
    </row>
    <row r="168" spans="1:17">
      <c r="A168" s="45">
        <f t="shared" si="10"/>
        <v>2014</v>
      </c>
      <c r="B168" s="45">
        <f t="shared" si="11"/>
        <v>6</v>
      </c>
      <c r="C168" s="45">
        <f t="shared" si="12"/>
        <v>15</v>
      </c>
      <c r="D168" s="18">
        <f t="shared" si="13"/>
        <v>181</v>
      </c>
      <c r="E168" s="45">
        <f t="shared" si="13"/>
        <v>1</v>
      </c>
      <c r="F168" s="13">
        <f t="shared" si="14"/>
        <v>359.0082644628099</v>
      </c>
      <c r="G168" s="13"/>
      <c r="K168" s="48">
        <v>41805</v>
      </c>
      <c r="L168" s="47">
        <v>181</v>
      </c>
      <c r="M168" s="49">
        <v>1</v>
      </c>
      <c r="N168" s="49">
        <v>0</v>
      </c>
      <c r="O168" s="49">
        <v>0</v>
      </c>
      <c r="P168" s="47" t="s">
        <v>72</v>
      </c>
      <c r="Q168" s="47" t="s">
        <v>73</v>
      </c>
    </row>
    <row r="169" spans="1:17">
      <c r="A169" s="45">
        <f t="shared" si="10"/>
        <v>2014</v>
      </c>
      <c r="B169" s="45">
        <f t="shared" si="11"/>
        <v>6</v>
      </c>
      <c r="C169" s="45">
        <f t="shared" si="12"/>
        <v>16</v>
      </c>
      <c r="D169" s="18">
        <f t="shared" si="13"/>
        <v>132</v>
      </c>
      <c r="E169" s="45">
        <f t="shared" si="13"/>
        <v>1</v>
      </c>
      <c r="F169" s="13">
        <f t="shared" si="14"/>
        <v>261.81818181818181</v>
      </c>
      <c r="G169" s="13"/>
      <c r="K169" s="48">
        <v>41806</v>
      </c>
      <c r="L169" s="47">
        <v>132</v>
      </c>
      <c r="M169" s="49">
        <v>1</v>
      </c>
      <c r="N169" s="49">
        <v>0</v>
      </c>
      <c r="O169" s="49">
        <v>0</v>
      </c>
      <c r="P169" s="47" t="s">
        <v>72</v>
      </c>
      <c r="Q169" s="47" t="s">
        <v>73</v>
      </c>
    </row>
    <row r="170" spans="1:17">
      <c r="A170" s="45">
        <f t="shared" si="10"/>
        <v>2014</v>
      </c>
      <c r="B170" s="45">
        <f t="shared" si="11"/>
        <v>6</v>
      </c>
      <c r="C170" s="45">
        <f t="shared" si="12"/>
        <v>17</v>
      </c>
      <c r="D170" s="18">
        <f t="shared" si="13"/>
        <v>82.9</v>
      </c>
      <c r="E170" s="45">
        <f t="shared" si="13"/>
        <v>1</v>
      </c>
      <c r="F170" s="13">
        <f t="shared" si="14"/>
        <v>164.42975206611573</v>
      </c>
      <c r="G170" s="13"/>
      <c r="K170" s="48">
        <v>41807</v>
      </c>
      <c r="L170" s="47">
        <v>82.9</v>
      </c>
      <c r="M170" s="49">
        <v>1</v>
      </c>
      <c r="N170" s="49">
        <v>0</v>
      </c>
      <c r="O170" s="49">
        <v>0</v>
      </c>
      <c r="P170" s="47" t="s">
        <v>72</v>
      </c>
      <c r="Q170" s="47" t="s">
        <v>73</v>
      </c>
    </row>
    <row r="171" spans="1:17">
      <c r="A171" s="45">
        <f t="shared" si="10"/>
        <v>2014</v>
      </c>
      <c r="B171" s="45">
        <f t="shared" si="11"/>
        <v>6</v>
      </c>
      <c r="C171" s="45">
        <f t="shared" si="12"/>
        <v>18</v>
      </c>
      <c r="D171" s="18">
        <f t="shared" si="13"/>
        <v>82.8</v>
      </c>
      <c r="E171" s="45">
        <f t="shared" si="13"/>
        <v>1</v>
      </c>
      <c r="F171" s="13">
        <f t="shared" si="14"/>
        <v>164.23140495867767</v>
      </c>
      <c r="G171" s="13"/>
      <c r="K171" s="48">
        <v>41808</v>
      </c>
      <c r="L171" s="47">
        <v>82.8</v>
      </c>
      <c r="M171" s="49">
        <v>1</v>
      </c>
      <c r="N171" s="49">
        <v>0</v>
      </c>
      <c r="O171" s="49">
        <v>0</v>
      </c>
      <c r="P171" s="47" t="s">
        <v>72</v>
      </c>
      <c r="Q171" s="47" t="s">
        <v>73</v>
      </c>
    </row>
    <row r="172" spans="1:17">
      <c r="A172" s="45">
        <f t="shared" si="10"/>
        <v>2014</v>
      </c>
      <c r="B172" s="45">
        <f t="shared" si="11"/>
        <v>6</v>
      </c>
      <c r="C172" s="45">
        <f t="shared" si="12"/>
        <v>19</v>
      </c>
      <c r="D172" s="18">
        <f t="shared" si="13"/>
        <v>83</v>
      </c>
      <c r="E172" s="45">
        <f t="shared" si="13"/>
        <v>1</v>
      </c>
      <c r="F172" s="13">
        <f t="shared" si="14"/>
        <v>164.62809917355372</v>
      </c>
      <c r="G172" s="13"/>
      <c r="K172" s="48">
        <v>41809</v>
      </c>
      <c r="L172" s="47">
        <v>83</v>
      </c>
      <c r="M172" s="49">
        <v>1</v>
      </c>
      <c r="N172" s="49">
        <v>0</v>
      </c>
      <c r="O172" s="49">
        <v>0</v>
      </c>
      <c r="P172" s="47" t="s">
        <v>72</v>
      </c>
      <c r="Q172" s="47" t="s">
        <v>73</v>
      </c>
    </row>
    <row r="173" spans="1:17">
      <c r="A173" s="45">
        <f t="shared" si="10"/>
        <v>2014</v>
      </c>
      <c r="B173" s="45">
        <f t="shared" si="11"/>
        <v>6</v>
      </c>
      <c r="C173" s="45">
        <f t="shared" si="12"/>
        <v>20</v>
      </c>
      <c r="D173" s="18">
        <f t="shared" si="13"/>
        <v>82.7</v>
      </c>
      <c r="E173" s="45">
        <f t="shared" si="13"/>
        <v>1</v>
      </c>
      <c r="F173" s="13">
        <f t="shared" si="14"/>
        <v>164.03305785123968</v>
      </c>
      <c r="G173" s="13"/>
      <c r="K173" s="48">
        <v>41810</v>
      </c>
      <c r="L173" s="47">
        <v>82.7</v>
      </c>
      <c r="M173" s="49">
        <v>1</v>
      </c>
      <c r="N173" s="49">
        <v>0</v>
      </c>
      <c r="O173" s="49">
        <v>0</v>
      </c>
      <c r="P173" s="47" t="s">
        <v>72</v>
      </c>
      <c r="Q173" s="47" t="s">
        <v>73</v>
      </c>
    </row>
    <row r="174" spans="1:17">
      <c r="A174" s="45">
        <f t="shared" si="10"/>
        <v>2014</v>
      </c>
      <c r="B174" s="45">
        <f t="shared" si="11"/>
        <v>6</v>
      </c>
      <c r="C174" s="45">
        <f t="shared" si="12"/>
        <v>21</v>
      </c>
      <c r="D174" s="18">
        <f t="shared" si="13"/>
        <v>83.3</v>
      </c>
      <c r="E174" s="45">
        <f t="shared" si="13"/>
        <v>1</v>
      </c>
      <c r="F174" s="13">
        <f t="shared" si="14"/>
        <v>165.22314049586777</v>
      </c>
      <c r="G174" s="13"/>
      <c r="K174" s="48">
        <v>41811</v>
      </c>
      <c r="L174" s="47">
        <v>83.3</v>
      </c>
      <c r="M174" s="49">
        <v>1</v>
      </c>
      <c r="N174" s="49">
        <v>0</v>
      </c>
      <c r="O174" s="49">
        <v>0</v>
      </c>
      <c r="P174" s="47" t="s">
        <v>72</v>
      </c>
      <c r="Q174" s="47" t="s">
        <v>73</v>
      </c>
    </row>
    <row r="175" spans="1:17">
      <c r="A175" s="45">
        <f t="shared" si="10"/>
        <v>2014</v>
      </c>
      <c r="B175" s="45">
        <f t="shared" si="11"/>
        <v>6</v>
      </c>
      <c r="C175" s="45">
        <f t="shared" si="12"/>
        <v>22</v>
      </c>
      <c r="D175" s="18">
        <f t="shared" si="13"/>
        <v>84.9</v>
      </c>
      <c r="E175" s="45">
        <f t="shared" si="13"/>
        <v>1</v>
      </c>
      <c r="F175" s="13">
        <f t="shared" si="14"/>
        <v>168.39669421487605</v>
      </c>
      <c r="G175" s="13"/>
      <c r="K175" s="48">
        <v>41812</v>
      </c>
      <c r="L175" s="47">
        <v>84.9</v>
      </c>
      <c r="M175" s="49">
        <v>1</v>
      </c>
      <c r="N175" s="49">
        <v>0</v>
      </c>
      <c r="O175" s="49">
        <v>0</v>
      </c>
      <c r="P175" s="47" t="s">
        <v>72</v>
      </c>
      <c r="Q175" s="47" t="s">
        <v>73</v>
      </c>
    </row>
    <row r="176" spans="1:17">
      <c r="A176" s="45">
        <f t="shared" si="10"/>
        <v>2014</v>
      </c>
      <c r="B176" s="45">
        <f t="shared" si="11"/>
        <v>6</v>
      </c>
      <c r="C176" s="45">
        <f t="shared" si="12"/>
        <v>23</v>
      </c>
      <c r="D176" s="18">
        <f t="shared" si="13"/>
        <v>140</v>
      </c>
      <c r="E176" s="45">
        <f t="shared" si="13"/>
        <v>1</v>
      </c>
      <c r="F176" s="13">
        <f t="shared" si="14"/>
        <v>277.68595041322317</v>
      </c>
      <c r="G176" s="13"/>
      <c r="K176" s="48">
        <v>41813</v>
      </c>
      <c r="L176" s="47">
        <v>140</v>
      </c>
      <c r="M176" s="49">
        <v>1</v>
      </c>
      <c r="N176" s="49">
        <v>0</v>
      </c>
      <c r="O176" s="49">
        <v>0</v>
      </c>
      <c r="P176" s="47" t="s">
        <v>72</v>
      </c>
      <c r="Q176" s="47" t="s">
        <v>73</v>
      </c>
    </row>
    <row r="177" spans="1:17">
      <c r="A177" s="45">
        <f t="shared" si="10"/>
        <v>2014</v>
      </c>
      <c r="B177" s="45">
        <f t="shared" si="11"/>
        <v>6</v>
      </c>
      <c r="C177" s="45">
        <f t="shared" si="12"/>
        <v>24</v>
      </c>
      <c r="D177" s="18">
        <f t="shared" si="13"/>
        <v>214</v>
      </c>
      <c r="E177" s="45">
        <f t="shared" si="13"/>
        <v>1</v>
      </c>
      <c r="F177" s="13">
        <f t="shared" si="14"/>
        <v>424.4628099173554</v>
      </c>
      <c r="G177" s="13"/>
      <c r="K177" s="48">
        <v>41814</v>
      </c>
      <c r="L177" s="47">
        <v>214</v>
      </c>
      <c r="M177" s="49">
        <v>1</v>
      </c>
      <c r="N177" s="49">
        <v>0</v>
      </c>
      <c r="O177" s="49">
        <v>0</v>
      </c>
      <c r="P177" s="47" t="s">
        <v>72</v>
      </c>
      <c r="Q177" s="47" t="s">
        <v>73</v>
      </c>
    </row>
    <row r="178" spans="1:17">
      <c r="A178" s="45">
        <f t="shared" si="10"/>
        <v>2014</v>
      </c>
      <c r="B178" s="45">
        <f t="shared" si="11"/>
        <v>6</v>
      </c>
      <c r="C178" s="45">
        <f t="shared" si="12"/>
        <v>25</v>
      </c>
      <c r="D178" s="18">
        <f t="shared" si="13"/>
        <v>232</v>
      </c>
      <c r="E178" s="45">
        <f t="shared" si="13"/>
        <v>1</v>
      </c>
      <c r="F178" s="13">
        <f t="shared" si="14"/>
        <v>460.16528925619838</v>
      </c>
      <c r="G178" s="13"/>
      <c r="K178" s="48">
        <v>41815</v>
      </c>
      <c r="L178" s="47">
        <v>232</v>
      </c>
      <c r="M178" s="49">
        <v>1</v>
      </c>
      <c r="N178" s="49">
        <v>0</v>
      </c>
      <c r="O178" s="49">
        <v>0</v>
      </c>
      <c r="P178" s="47" t="s">
        <v>72</v>
      </c>
      <c r="Q178" s="47" t="s">
        <v>73</v>
      </c>
    </row>
    <row r="179" spans="1:17">
      <c r="A179" s="45">
        <f t="shared" si="10"/>
        <v>2014</v>
      </c>
      <c r="B179" s="45">
        <f t="shared" si="11"/>
        <v>6</v>
      </c>
      <c r="C179" s="45">
        <f t="shared" si="12"/>
        <v>26</v>
      </c>
      <c r="D179" s="18">
        <f t="shared" si="13"/>
        <v>232</v>
      </c>
      <c r="E179" s="45">
        <f t="shared" si="13"/>
        <v>1</v>
      </c>
      <c r="F179" s="13">
        <f t="shared" si="14"/>
        <v>460.16528925619838</v>
      </c>
      <c r="G179" s="13"/>
      <c r="K179" s="48">
        <v>41816</v>
      </c>
      <c r="L179" s="47">
        <v>232</v>
      </c>
      <c r="M179" s="49">
        <v>1</v>
      </c>
      <c r="N179" s="49">
        <v>0</v>
      </c>
      <c r="O179" s="49">
        <v>0</v>
      </c>
      <c r="P179" s="47" t="s">
        <v>72</v>
      </c>
      <c r="Q179" s="47" t="s">
        <v>73</v>
      </c>
    </row>
    <row r="180" spans="1:17">
      <c r="A180" s="45">
        <f t="shared" si="10"/>
        <v>2014</v>
      </c>
      <c r="B180" s="45">
        <f t="shared" si="11"/>
        <v>6</v>
      </c>
      <c r="C180" s="45">
        <f t="shared" si="12"/>
        <v>27</v>
      </c>
      <c r="D180" s="18">
        <f t="shared" si="13"/>
        <v>232</v>
      </c>
      <c r="E180" s="45">
        <f t="shared" si="13"/>
        <v>1</v>
      </c>
      <c r="F180" s="13">
        <f t="shared" si="14"/>
        <v>460.16528925619838</v>
      </c>
      <c r="G180" s="13"/>
      <c r="K180" s="48">
        <v>41817</v>
      </c>
      <c r="L180" s="47">
        <v>232</v>
      </c>
      <c r="M180" s="49">
        <v>1</v>
      </c>
      <c r="N180" s="49">
        <v>0</v>
      </c>
      <c r="O180" s="49">
        <v>0</v>
      </c>
      <c r="P180" s="47" t="s">
        <v>72</v>
      </c>
      <c r="Q180" s="47" t="s">
        <v>73</v>
      </c>
    </row>
    <row r="181" spans="1:17">
      <c r="A181" s="45">
        <f t="shared" si="10"/>
        <v>2014</v>
      </c>
      <c r="B181" s="45">
        <f t="shared" si="11"/>
        <v>6</v>
      </c>
      <c r="C181" s="45">
        <f t="shared" si="12"/>
        <v>28</v>
      </c>
      <c r="D181" s="18">
        <f t="shared" si="13"/>
        <v>232</v>
      </c>
      <c r="E181" s="45">
        <f t="shared" si="13"/>
        <v>1</v>
      </c>
      <c r="F181" s="13">
        <f t="shared" si="14"/>
        <v>460.16528925619838</v>
      </c>
      <c r="G181" s="13"/>
      <c r="K181" s="48">
        <v>41818</v>
      </c>
      <c r="L181" s="47">
        <v>232</v>
      </c>
      <c r="M181" s="49">
        <v>1</v>
      </c>
      <c r="N181" s="49">
        <v>0</v>
      </c>
      <c r="O181" s="49">
        <v>0</v>
      </c>
      <c r="P181" s="47" t="s">
        <v>72</v>
      </c>
      <c r="Q181" s="47" t="s">
        <v>73</v>
      </c>
    </row>
    <row r="182" spans="1:17">
      <c r="A182" s="45">
        <f t="shared" si="10"/>
        <v>2014</v>
      </c>
      <c r="B182" s="45">
        <f t="shared" si="11"/>
        <v>6</v>
      </c>
      <c r="C182" s="45">
        <f t="shared" si="12"/>
        <v>29</v>
      </c>
      <c r="D182" s="18">
        <f t="shared" si="13"/>
        <v>216</v>
      </c>
      <c r="E182" s="45">
        <f t="shared" si="13"/>
        <v>1</v>
      </c>
      <c r="F182" s="13">
        <f t="shared" si="14"/>
        <v>428.42975206611573</v>
      </c>
      <c r="G182" s="13"/>
      <c r="K182" s="48">
        <v>41819</v>
      </c>
      <c r="L182" s="47">
        <v>216</v>
      </c>
      <c r="M182" s="49">
        <v>1</v>
      </c>
      <c r="N182" s="49">
        <v>0</v>
      </c>
      <c r="O182" s="49">
        <v>0</v>
      </c>
      <c r="P182" s="47" t="s">
        <v>72</v>
      </c>
      <c r="Q182" s="47" t="s">
        <v>73</v>
      </c>
    </row>
    <row r="183" spans="1:17">
      <c r="A183" s="45">
        <f t="shared" si="10"/>
        <v>2014</v>
      </c>
      <c r="B183" s="45">
        <f t="shared" si="11"/>
        <v>6</v>
      </c>
      <c r="C183" s="45">
        <f t="shared" si="12"/>
        <v>30</v>
      </c>
      <c r="D183" s="18">
        <f t="shared" si="13"/>
        <v>144</v>
      </c>
      <c r="E183" s="45">
        <f t="shared" si="13"/>
        <v>1</v>
      </c>
      <c r="F183" s="13">
        <f t="shared" si="14"/>
        <v>285.61983471074382</v>
      </c>
      <c r="G183" s="13"/>
      <c r="K183" s="48">
        <v>41820</v>
      </c>
      <c r="L183" s="47">
        <v>144</v>
      </c>
      <c r="M183" s="49">
        <v>1</v>
      </c>
      <c r="N183" s="49">
        <v>0</v>
      </c>
      <c r="O183" s="49">
        <v>0</v>
      </c>
      <c r="P183" s="47" t="s">
        <v>72</v>
      </c>
      <c r="Q183" s="47" t="s">
        <v>73</v>
      </c>
    </row>
    <row r="184" spans="1:17">
      <c r="A184" s="45">
        <f t="shared" si="10"/>
        <v>2014</v>
      </c>
      <c r="B184" s="45">
        <f t="shared" si="11"/>
        <v>7</v>
      </c>
      <c r="C184" s="45">
        <f t="shared" si="12"/>
        <v>1</v>
      </c>
      <c r="D184" s="18">
        <f t="shared" si="13"/>
        <v>94.7</v>
      </c>
      <c r="E184" s="45">
        <f t="shared" si="13"/>
        <v>1</v>
      </c>
      <c r="F184" s="13">
        <f t="shared" si="14"/>
        <v>187.83471074380165</v>
      </c>
      <c r="G184" s="13"/>
      <c r="K184" s="48">
        <v>41821</v>
      </c>
      <c r="L184" s="47">
        <v>94.7</v>
      </c>
      <c r="M184" s="49">
        <v>1</v>
      </c>
      <c r="N184" s="49">
        <v>0</v>
      </c>
      <c r="O184" s="49">
        <v>0</v>
      </c>
      <c r="P184" s="47" t="s">
        <v>72</v>
      </c>
      <c r="Q184" s="47" t="s">
        <v>73</v>
      </c>
    </row>
    <row r="185" spans="1:17">
      <c r="A185" s="45">
        <f t="shared" si="10"/>
        <v>2014</v>
      </c>
      <c r="B185" s="45">
        <f t="shared" si="11"/>
        <v>7</v>
      </c>
      <c r="C185" s="45">
        <f t="shared" si="12"/>
        <v>2</v>
      </c>
      <c r="D185" s="18">
        <f t="shared" si="13"/>
        <v>81</v>
      </c>
      <c r="E185" s="45">
        <f t="shared" si="13"/>
        <v>1</v>
      </c>
      <c r="F185" s="13">
        <f t="shared" si="14"/>
        <v>160.6611570247934</v>
      </c>
      <c r="G185" s="13"/>
      <c r="K185" s="48">
        <v>41822</v>
      </c>
      <c r="L185" s="47">
        <v>81</v>
      </c>
      <c r="M185" s="49">
        <v>1</v>
      </c>
      <c r="N185" s="49">
        <v>0</v>
      </c>
      <c r="O185" s="49">
        <v>0</v>
      </c>
      <c r="P185" s="47" t="s">
        <v>72</v>
      </c>
      <c r="Q185" s="47" t="s">
        <v>73</v>
      </c>
    </row>
    <row r="186" spans="1:17">
      <c r="A186" s="45">
        <f t="shared" si="10"/>
        <v>2014</v>
      </c>
      <c r="B186" s="45">
        <f t="shared" si="11"/>
        <v>7</v>
      </c>
      <c r="C186" s="45">
        <f t="shared" si="12"/>
        <v>3</v>
      </c>
      <c r="D186" s="18">
        <f t="shared" si="13"/>
        <v>78.5</v>
      </c>
      <c r="E186" s="45">
        <f t="shared" si="13"/>
        <v>1</v>
      </c>
      <c r="F186" s="13">
        <f t="shared" si="14"/>
        <v>155.70247933884298</v>
      </c>
      <c r="G186" s="13"/>
      <c r="K186" s="48">
        <v>41823</v>
      </c>
      <c r="L186" s="47">
        <v>78.5</v>
      </c>
      <c r="M186" s="49">
        <v>1</v>
      </c>
      <c r="N186" s="49">
        <v>0</v>
      </c>
      <c r="O186" s="49">
        <v>0</v>
      </c>
      <c r="P186" s="47" t="s">
        <v>72</v>
      </c>
      <c r="Q186" s="47" t="s">
        <v>73</v>
      </c>
    </row>
    <row r="187" spans="1:17">
      <c r="A187" s="45">
        <f t="shared" si="10"/>
        <v>2014</v>
      </c>
      <c r="B187" s="45">
        <f t="shared" si="11"/>
        <v>7</v>
      </c>
      <c r="C187" s="45">
        <f t="shared" si="12"/>
        <v>4</v>
      </c>
      <c r="D187" s="18">
        <f t="shared" si="13"/>
        <v>79.3</v>
      </c>
      <c r="E187" s="45">
        <f t="shared" si="13"/>
        <v>1</v>
      </c>
      <c r="F187" s="13">
        <f t="shared" si="14"/>
        <v>157.28925619834712</v>
      </c>
      <c r="G187" s="13"/>
      <c r="K187" s="48">
        <v>41824</v>
      </c>
      <c r="L187" s="47">
        <v>79.3</v>
      </c>
      <c r="M187" s="49">
        <v>1</v>
      </c>
      <c r="N187" s="49">
        <v>0</v>
      </c>
      <c r="O187" s="49">
        <v>0</v>
      </c>
      <c r="P187" s="47" t="s">
        <v>72</v>
      </c>
      <c r="Q187" s="47" t="s">
        <v>73</v>
      </c>
    </row>
    <row r="188" spans="1:17">
      <c r="A188" s="45">
        <f t="shared" si="10"/>
        <v>2014</v>
      </c>
      <c r="B188" s="45">
        <f t="shared" si="11"/>
        <v>7</v>
      </c>
      <c r="C188" s="45">
        <f t="shared" si="12"/>
        <v>5</v>
      </c>
      <c r="D188" s="18">
        <f t="shared" si="13"/>
        <v>79.400000000000006</v>
      </c>
      <c r="E188" s="45">
        <f t="shared" si="13"/>
        <v>1</v>
      </c>
      <c r="F188" s="13">
        <f t="shared" si="14"/>
        <v>157.48760330578514</v>
      </c>
      <c r="G188" s="13"/>
      <c r="K188" s="48">
        <v>41825</v>
      </c>
      <c r="L188" s="47">
        <v>79.400000000000006</v>
      </c>
      <c r="M188" s="49">
        <v>1</v>
      </c>
      <c r="N188" s="49">
        <v>0</v>
      </c>
      <c r="O188" s="49">
        <v>0</v>
      </c>
      <c r="P188" s="47" t="s">
        <v>72</v>
      </c>
      <c r="Q188" s="47" t="s">
        <v>73</v>
      </c>
    </row>
    <row r="189" spans="1:17">
      <c r="A189" s="45">
        <f t="shared" si="10"/>
        <v>2014</v>
      </c>
      <c r="B189" s="45">
        <f t="shared" si="11"/>
        <v>7</v>
      </c>
      <c r="C189" s="45">
        <f t="shared" si="12"/>
        <v>6</v>
      </c>
      <c r="D189" s="18">
        <f t="shared" si="13"/>
        <v>79.099999999999994</v>
      </c>
      <c r="E189" s="45">
        <f t="shared" si="13"/>
        <v>1</v>
      </c>
      <c r="F189" s="13">
        <f t="shared" si="14"/>
        <v>156.89256198347107</v>
      </c>
      <c r="G189" s="13"/>
      <c r="K189" s="48">
        <v>41826</v>
      </c>
      <c r="L189" s="47">
        <v>79.099999999999994</v>
      </c>
      <c r="M189" s="49">
        <v>1</v>
      </c>
      <c r="N189" s="49">
        <v>0</v>
      </c>
      <c r="O189" s="49">
        <v>0</v>
      </c>
      <c r="P189" s="47" t="s">
        <v>72</v>
      </c>
      <c r="Q189" s="47" t="s">
        <v>73</v>
      </c>
    </row>
    <row r="190" spans="1:17">
      <c r="A190" s="45">
        <f t="shared" si="10"/>
        <v>2014</v>
      </c>
      <c r="B190" s="45">
        <f t="shared" si="11"/>
        <v>7</v>
      </c>
      <c r="C190" s="45">
        <f t="shared" si="12"/>
        <v>7</v>
      </c>
      <c r="D190" s="18">
        <f t="shared" si="13"/>
        <v>77.599999999999994</v>
      </c>
      <c r="E190" s="45">
        <f t="shared" si="13"/>
        <v>1</v>
      </c>
      <c r="F190" s="13">
        <f t="shared" si="14"/>
        <v>153.91735537190081</v>
      </c>
      <c r="G190" s="13"/>
      <c r="K190" s="48">
        <v>41827</v>
      </c>
      <c r="L190" s="47">
        <v>77.599999999999994</v>
      </c>
      <c r="M190" s="49">
        <v>1</v>
      </c>
      <c r="N190" s="49">
        <v>0</v>
      </c>
      <c r="O190" s="49">
        <v>0</v>
      </c>
      <c r="P190" s="47" t="s">
        <v>72</v>
      </c>
      <c r="Q190" s="47" t="s">
        <v>73</v>
      </c>
    </row>
    <row r="191" spans="1:17">
      <c r="A191" s="45">
        <f t="shared" si="10"/>
        <v>2014</v>
      </c>
      <c r="B191" s="45">
        <f t="shared" si="11"/>
        <v>7</v>
      </c>
      <c r="C191" s="45">
        <f t="shared" si="12"/>
        <v>8</v>
      </c>
      <c r="D191" s="18">
        <f t="shared" si="13"/>
        <v>77.400000000000006</v>
      </c>
      <c r="E191" s="45">
        <f t="shared" si="13"/>
        <v>1</v>
      </c>
      <c r="F191" s="13">
        <f t="shared" si="14"/>
        <v>153.52066115702482</v>
      </c>
      <c r="G191" s="13"/>
      <c r="K191" s="48">
        <v>41828</v>
      </c>
      <c r="L191" s="47">
        <v>77.400000000000006</v>
      </c>
      <c r="M191" s="49">
        <v>1</v>
      </c>
      <c r="N191" s="49">
        <v>0</v>
      </c>
      <c r="O191" s="49">
        <v>0</v>
      </c>
      <c r="P191" s="47" t="s">
        <v>72</v>
      </c>
      <c r="Q191" s="47" t="s">
        <v>73</v>
      </c>
    </row>
    <row r="192" spans="1:17">
      <c r="A192" s="45">
        <f t="shared" si="10"/>
        <v>2014</v>
      </c>
      <c r="B192" s="45">
        <f t="shared" si="11"/>
        <v>7</v>
      </c>
      <c r="C192" s="45">
        <f t="shared" si="12"/>
        <v>9</v>
      </c>
      <c r="D192" s="18">
        <f t="shared" si="13"/>
        <v>76.7</v>
      </c>
      <c r="E192" s="45">
        <f t="shared" si="13"/>
        <v>1</v>
      </c>
      <c r="F192" s="13">
        <f t="shared" si="14"/>
        <v>152.13223140495867</v>
      </c>
      <c r="G192" s="13"/>
      <c r="K192" s="48">
        <v>41829</v>
      </c>
      <c r="L192" s="47">
        <v>76.7</v>
      </c>
      <c r="M192" s="49">
        <v>1</v>
      </c>
      <c r="N192" s="49">
        <v>0</v>
      </c>
      <c r="O192" s="49">
        <v>0</v>
      </c>
      <c r="P192" s="47" t="s">
        <v>72</v>
      </c>
      <c r="Q192" s="47" t="s">
        <v>73</v>
      </c>
    </row>
    <row r="193" spans="1:17">
      <c r="A193" s="45">
        <f t="shared" si="10"/>
        <v>2014</v>
      </c>
      <c r="B193" s="45">
        <f t="shared" si="11"/>
        <v>7</v>
      </c>
      <c r="C193" s="45">
        <f t="shared" si="12"/>
        <v>10</v>
      </c>
      <c r="D193" s="18">
        <f t="shared" si="13"/>
        <v>76</v>
      </c>
      <c r="E193" s="45">
        <f t="shared" si="13"/>
        <v>1</v>
      </c>
      <c r="F193" s="13">
        <f t="shared" si="14"/>
        <v>150.74380165289256</v>
      </c>
      <c r="G193" s="13"/>
      <c r="K193" s="48">
        <v>41830</v>
      </c>
      <c r="L193" s="47">
        <v>76</v>
      </c>
      <c r="M193" s="49">
        <v>1</v>
      </c>
      <c r="N193" s="49">
        <v>0</v>
      </c>
      <c r="O193" s="49">
        <v>0</v>
      </c>
      <c r="P193" s="47" t="s">
        <v>72</v>
      </c>
      <c r="Q193" s="47" t="s">
        <v>73</v>
      </c>
    </row>
    <row r="194" spans="1:17">
      <c r="A194" s="45">
        <f t="shared" si="10"/>
        <v>2014</v>
      </c>
      <c r="B194" s="45">
        <f t="shared" si="11"/>
        <v>7</v>
      </c>
      <c r="C194" s="45">
        <f t="shared" si="12"/>
        <v>11</v>
      </c>
      <c r="D194" s="18">
        <f t="shared" si="13"/>
        <v>75.5</v>
      </c>
      <c r="E194" s="45">
        <f t="shared" si="13"/>
        <v>1</v>
      </c>
      <c r="F194" s="13">
        <f t="shared" si="14"/>
        <v>149.75206611570249</v>
      </c>
      <c r="G194" s="13"/>
      <c r="K194" s="48">
        <v>41831</v>
      </c>
      <c r="L194" s="47">
        <v>75.5</v>
      </c>
      <c r="M194" s="49">
        <v>1</v>
      </c>
      <c r="N194" s="49">
        <v>0</v>
      </c>
      <c r="O194" s="49">
        <v>0</v>
      </c>
      <c r="P194" s="47" t="s">
        <v>72</v>
      </c>
      <c r="Q194" s="47" t="s">
        <v>73</v>
      </c>
    </row>
    <row r="195" spans="1:17">
      <c r="A195" s="45">
        <f t="shared" si="10"/>
        <v>2014</v>
      </c>
      <c r="B195" s="45">
        <f t="shared" si="11"/>
        <v>7</v>
      </c>
      <c r="C195" s="45">
        <f t="shared" si="12"/>
        <v>12</v>
      </c>
      <c r="D195" s="18">
        <f t="shared" si="13"/>
        <v>75.599999999999994</v>
      </c>
      <c r="E195" s="45">
        <f t="shared" si="13"/>
        <v>1</v>
      </c>
      <c r="F195" s="13">
        <f t="shared" si="14"/>
        <v>149.95041322314049</v>
      </c>
      <c r="G195" s="13"/>
      <c r="K195" s="48">
        <v>41832</v>
      </c>
      <c r="L195" s="47">
        <v>75.599999999999994</v>
      </c>
      <c r="M195" s="49">
        <v>1</v>
      </c>
      <c r="N195" s="49">
        <v>0</v>
      </c>
      <c r="O195" s="49">
        <v>0</v>
      </c>
      <c r="P195" s="47" t="s">
        <v>72</v>
      </c>
      <c r="Q195" s="47" t="s">
        <v>73</v>
      </c>
    </row>
    <row r="196" spans="1:17">
      <c r="A196" s="45">
        <f t="shared" ref="A196:A259" si="15">YEAR(K196)</f>
        <v>2014</v>
      </c>
      <c r="B196" s="45">
        <f t="shared" ref="B196:B259" si="16">MONTH(K196)</f>
        <v>7</v>
      </c>
      <c r="C196" s="45">
        <f t="shared" ref="C196:C259" si="17">DAY(K196)</f>
        <v>13</v>
      </c>
      <c r="D196" s="18">
        <f t="shared" ref="D196:E259" si="18">L196</f>
        <v>79.099999999999994</v>
      </c>
      <c r="E196" s="45">
        <f t="shared" si="18"/>
        <v>1</v>
      </c>
      <c r="F196" s="13">
        <f t="shared" ref="F196:F259" si="19">D196*(86400/43560)</f>
        <v>156.89256198347107</v>
      </c>
      <c r="G196" s="13"/>
      <c r="K196" s="48">
        <v>41833</v>
      </c>
      <c r="L196" s="47">
        <v>79.099999999999994</v>
      </c>
      <c r="M196" s="49">
        <v>1</v>
      </c>
      <c r="N196" s="49">
        <v>0</v>
      </c>
      <c r="O196" s="49">
        <v>0</v>
      </c>
      <c r="P196" s="47" t="s">
        <v>72</v>
      </c>
      <c r="Q196" s="47" t="s">
        <v>73</v>
      </c>
    </row>
    <row r="197" spans="1:17">
      <c r="A197" s="45">
        <f t="shared" si="15"/>
        <v>2014</v>
      </c>
      <c r="B197" s="45">
        <f t="shared" si="16"/>
        <v>7</v>
      </c>
      <c r="C197" s="45">
        <f t="shared" si="17"/>
        <v>14</v>
      </c>
      <c r="D197" s="18">
        <f t="shared" si="18"/>
        <v>92.2</v>
      </c>
      <c r="E197" s="45">
        <f t="shared" si="18"/>
        <v>1</v>
      </c>
      <c r="F197" s="13">
        <f t="shared" si="19"/>
        <v>182.87603305785126</v>
      </c>
      <c r="G197" s="13"/>
      <c r="K197" s="48">
        <v>41834</v>
      </c>
      <c r="L197" s="47">
        <v>92.2</v>
      </c>
      <c r="M197" s="49">
        <v>1</v>
      </c>
      <c r="N197" s="49">
        <v>0</v>
      </c>
      <c r="O197" s="49">
        <v>0</v>
      </c>
      <c r="P197" s="47" t="s">
        <v>72</v>
      </c>
      <c r="Q197" s="47" t="s">
        <v>73</v>
      </c>
    </row>
    <row r="198" spans="1:17">
      <c r="A198" s="45">
        <f t="shared" si="15"/>
        <v>2014</v>
      </c>
      <c r="B198" s="45">
        <f t="shared" si="16"/>
        <v>7</v>
      </c>
      <c r="C198" s="45">
        <f t="shared" si="17"/>
        <v>15</v>
      </c>
      <c r="D198" s="18">
        <f t="shared" si="18"/>
        <v>109</v>
      </c>
      <c r="E198" s="45">
        <f t="shared" si="18"/>
        <v>1</v>
      </c>
      <c r="F198" s="13">
        <f t="shared" si="19"/>
        <v>216.19834710743802</v>
      </c>
      <c r="G198" s="13"/>
      <c r="K198" s="48">
        <v>41835</v>
      </c>
      <c r="L198" s="47">
        <v>109</v>
      </c>
      <c r="M198" s="49">
        <v>1</v>
      </c>
      <c r="N198" s="49">
        <v>0</v>
      </c>
      <c r="O198" s="49">
        <v>0</v>
      </c>
      <c r="P198" s="47" t="s">
        <v>72</v>
      </c>
      <c r="Q198" s="47" t="s">
        <v>73</v>
      </c>
    </row>
    <row r="199" spans="1:17">
      <c r="A199" s="45">
        <f t="shared" si="15"/>
        <v>2014</v>
      </c>
      <c r="B199" s="45">
        <f t="shared" si="16"/>
        <v>7</v>
      </c>
      <c r="C199" s="45">
        <f t="shared" si="17"/>
        <v>16</v>
      </c>
      <c r="D199" s="18">
        <f t="shared" si="18"/>
        <v>106</v>
      </c>
      <c r="E199" s="45">
        <f t="shared" si="18"/>
        <v>1</v>
      </c>
      <c r="F199" s="13">
        <f t="shared" si="19"/>
        <v>210.24793388429754</v>
      </c>
      <c r="G199" s="13"/>
      <c r="K199" s="48">
        <v>41836</v>
      </c>
      <c r="L199" s="47">
        <v>106</v>
      </c>
      <c r="M199" s="49">
        <v>1</v>
      </c>
      <c r="N199" s="49">
        <v>0</v>
      </c>
      <c r="O199" s="49">
        <v>0</v>
      </c>
      <c r="P199" s="47" t="s">
        <v>72</v>
      </c>
      <c r="Q199" s="47" t="s">
        <v>73</v>
      </c>
    </row>
    <row r="200" spans="1:17">
      <c r="A200" s="45">
        <f t="shared" si="15"/>
        <v>2014</v>
      </c>
      <c r="B200" s="45">
        <f t="shared" si="16"/>
        <v>7</v>
      </c>
      <c r="C200" s="45">
        <f t="shared" si="17"/>
        <v>17</v>
      </c>
      <c r="D200" s="18">
        <f t="shared" si="18"/>
        <v>93</v>
      </c>
      <c r="E200" s="45">
        <f t="shared" si="18"/>
        <v>1</v>
      </c>
      <c r="F200" s="13">
        <f t="shared" si="19"/>
        <v>184.46280991735537</v>
      </c>
      <c r="G200" s="13"/>
      <c r="K200" s="48">
        <v>41837</v>
      </c>
      <c r="L200" s="47">
        <v>93</v>
      </c>
      <c r="M200" s="49">
        <v>1</v>
      </c>
      <c r="N200" s="49">
        <v>0</v>
      </c>
      <c r="O200" s="49">
        <v>0</v>
      </c>
      <c r="P200" s="47" t="s">
        <v>72</v>
      </c>
      <c r="Q200" s="47" t="s">
        <v>73</v>
      </c>
    </row>
    <row r="201" spans="1:17">
      <c r="A201" s="45">
        <f t="shared" si="15"/>
        <v>2014</v>
      </c>
      <c r="B201" s="45">
        <f t="shared" si="16"/>
        <v>7</v>
      </c>
      <c r="C201" s="45">
        <f t="shared" si="17"/>
        <v>18</v>
      </c>
      <c r="D201" s="18">
        <f t="shared" si="18"/>
        <v>80.7</v>
      </c>
      <c r="E201" s="45">
        <f t="shared" si="18"/>
        <v>1</v>
      </c>
      <c r="F201" s="13">
        <f t="shared" si="19"/>
        <v>160.06611570247935</v>
      </c>
      <c r="G201" s="13"/>
      <c r="K201" s="48">
        <v>41838</v>
      </c>
      <c r="L201" s="47">
        <v>80.7</v>
      </c>
      <c r="M201" s="49">
        <v>1</v>
      </c>
      <c r="N201" s="49">
        <v>0</v>
      </c>
      <c r="O201" s="49">
        <v>0</v>
      </c>
      <c r="P201" s="47" t="s">
        <v>72</v>
      </c>
      <c r="Q201" s="47" t="s">
        <v>73</v>
      </c>
    </row>
    <row r="202" spans="1:17">
      <c r="A202" s="45">
        <f t="shared" si="15"/>
        <v>2014</v>
      </c>
      <c r="B202" s="45">
        <f t="shared" si="16"/>
        <v>7</v>
      </c>
      <c r="C202" s="45">
        <f t="shared" si="17"/>
        <v>19</v>
      </c>
      <c r="D202" s="18">
        <f t="shared" si="18"/>
        <v>80.7</v>
      </c>
      <c r="E202" s="45">
        <f t="shared" si="18"/>
        <v>1</v>
      </c>
      <c r="F202" s="13">
        <f t="shared" si="19"/>
        <v>160.06611570247935</v>
      </c>
      <c r="G202" s="13"/>
      <c r="K202" s="48">
        <v>41839</v>
      </c>
      <c r="L202" s="47">
        <v>80.7</v>
      </c>
      <c r="M202" s="49">
        <v>1</v>
      </c>
      <c r="N202" s="49">
        <v>0</v>
      </c>
      <c r="O202" s="49">
        <v>0</v>
      </c>
      <c r="P202" s="47" t="s">
        <v>72</v>
      </c>
      <c r="Q202" s="47" t="s">
        <v>73</v>
      </c>
    </row>
    <row r="203" spans="1:17">
      <c r="A203" s="45">
        <f t="shared" si="15"/>
        <v>2014</v>
      </c>
      <c r="B203" s="45">
        <f t="shared" si="16"/>
        <v>7</v>
      </c>
      <c r="C203" s="45">
        <f t="shared" si="17"/>
        <v>20</v>
      </c>
      <c r="D203" s="18">
        <f t="shared" si="18"/>
        <v>89.4</v>
      </c>
      <c r="E203" s="45">
        <f t="shared" si="18"/>
        <v>1</v>
      </c>
      <c r="F203" s="13">
        <f t="shared" si="19"/>
        <v>177.32231404958679</v>
      </c>
      <c r="G203" s="13"/>
      <c r="K203" s="48">
        <v>41840</v>
      </c>
      <c r="L203" s="47">
        <v>89.4</v>
      </c>
      <c r="M203" s="49">
        <v>1</v>
      </c>
      <c r="N203" s="49">
        <v>0</v>
      </c>
      <c r="O203" s="49">
        <v>0</v>
      </c>
      <c r="P203" s="47" t="s">
        <v>72</v>
      </c>
      <c r="Q203" s="47" t="s">
        <v>73</v>
      </c>
    </row>
    <row r="204" spans="1:17">
      <c r="A204" s="45">
        <f t="shared" si="15"/>
        <v>2014</v>
      </c>
      <c r="B204" s="45">
        <f t="shared" si="16"/>
        <v>7</v>
      </c>
      <c r="C204" s="45">
        <f t="shared" si="17"/>
        <v>21</v>
      </c>
      <c r="D204" s="18">
        <f t="shared" si="18"/>
        <v>115</v>
      </c>
      <c r="E204" s="45">
        <f t="shared" si="18"/>
        <v>1</v>
      </c>
      <c r="F204" s="13">
        <f t="shared" si="19"/>
        <v>228.09917355371903</v>
      </c>
      <c r="G204" s="13"/>
      <c r="K204" s="48">
        <v>41841</v>
      </c>
      <c r="L204" s="47">
        <v>115</v>
      </c>
      <c r="M204" s="49">
        <v>1</v>
      </c>
      <c r="N204" s="49">
        <v>0</v>
      </c>
      <c r="O204" s="49">
        <v>0</v>
      </c>
      <c r="P204" s="47" t="s">
        <v>72</v>
      </c>
      <c r="Q204" s="47" t="s">
        <v>73</v>
      </c>
    </row>
    <row r="205" spans="1:17">
      <c r="A205" s="45">
        <f t="shared" si="15"/>
        <v>2014</v>
      </c>
      <c r="B205" s="45">
        <f t="shared" si="16"/>
        <v>7</v>
      </c>
      <c r="C205" s="45">
        <f t="shared" si="17"/>
        <v>22</v>
      </c>
      <c r="D205" s="18">
        <f t="shared" si="18"/>
        <v>122</v>
      </c>
      <c r="E205" s="45">
        <f t="shared" si="18"/>
        <v>1</v>
      </c>
      <c r="F205" s="13">
        <f t="shared" si="19"/>
        <v>241.98347107438016</v>
      </c>
      <c r="G205" s="13"/>
      <c r="K205" s="48">
        <v>41842</v>
      </c>
      <c r="L205" s="47">
        <v>122</v>
      </c>
      <c r="M205" s="49">
        <v>1</v>
      </c>
      <c r="N205" s="49">
        <v>0</v>
      </c>
      <c r="O205" s="49">
        <v>0</v>
      </c>
      <c r="P205" s="47" t="s">
        <v>72</v>
      </c>
      <c r="Q205" s="47" t="s">
        <v>73</v>
      </c>
    </row>
    <row r="206" spans="1:17">
      <c r="A206" s="45">
        <f t="shared" si="15"/>
        <v>2014</v>
      </c>
      <c r="B206" s="45">
        <f t="shared" si="16"/>
        <v>7</v>
      </c>
      <c r="C206" s="45">
        <f t="shared" si="17"/>
        <v>23</v>
      </c>
      <c r="D206" s="18">
        <f t="shared" si="18"/>
        <v>114</v>
      </c>
      <c r="E206" s="45">
        <f t="shared" si="18"/>
        <v>1</v>
      </c>
      <c r="F206" s="13">
        <f t="shared" si="19"/>
        <v>226.11570247933884</v>
      </c>
      <c r="G206" s="13"/>
      <c r="K206" s="48">
        <v>41843</v>
      </c>
      <c r="L206" s="47">
        <v>114</v>
      </c>
      <c r="M206" s="49">
        <v>1</v>
      </c>
      <c r="N206" s="49">
        <v>0</v>
      </c>
      <c r="O206" s="49">
        <v>0</v>
      </c>
      <c r="P206" s="47" t="s">
        <v>72</v>
      </c>
      <c r="Q206" s="47" t="s">
        <v>73</v>
      </c>
    </row>
    <row r="207" spans="1:17">
      <c r="A207" s="45">
        <f t="shared" si="15"/>
        <v>2014</v>
      </c>
      <c r="B207" s="45">
        <f t="shared" si="16"/>
        <v>7</v>
      </c>
      <c r="C207" s="45">
        <f t="shared" si="17"/>
        <v>24</v>
      </c>
      <c r="D207" s="18">
        <f t="shared" si="18"/>
        <v>91.8</v>
      </c>
      <c r="E207" s="45">
        <f t="shared" si="18"/>
        <v>1</v>
      </c>
      <c r="F207" s="13">
        <f t="shared" si="19"/>
        <v>182.08264462809916</v>
      </c>
      <c r="G207" s="13"/>
      <c r="K207" s="48">
        <v>41844</v>
      </c>
      <c r="L207" s="47">
        <v>91.8</v>
      </c>
      <c r="M207" s="49">
        <v>1</v>
      </c>
      <c r="N207" s="49">
        <v>0</v>
      </c>
      <c r="O207" s="49">
        <v>0</v>
      </c>
      <c r="P207" s="47" t="s">
        <v>72</v>
      </c>
      <c r="Q207" s="47" t="s">
        <v>73</v>
      </c>
    </row>
    <row r="208" spans="1:17">
      <c r="A208" s="45">
        <f t="shared" si="15"/>
        <v>2014</v>
      </c>
      <c r="B208" s="45">
        <f t="shared" si="16"/>
        <v>7</v>
      </c>
      <c r="C208" s="45">
        <f t="shared" si="17"/>
        <v>25</v>
      </c>
      <c r="D208" s="18">
        <f t="shared" si="18"/>
        <v>88</v>
      </c>
      <c r="E208" s="45">
        <f t="shared" si="18"/>
        <v>1</v>
      </c>
      <c r="F208" s="13">
        <f t="shared" si="19"/>
        <v>174.54545454545456</v>
      </c>
      <c r="G208" s="13"/>
      <c r="K208" s="48">
        <v>41845</v>
      </c>
      <c r="L208" s="47">
        <v>88</v>
      </c>
      <c r="M208" s="49">
        <v>1</v>
      </c>
      <c r="N208" s="49">
        <v>0</v>
      </c>
      <c r="O208" s="49">
        <v>0</v>
      </c>
      <c r="P208" s="47" t="s">
        <v>72</v>
      </c>
      <c r="Q208" s="47" t="s">
        <v>73</v>
      </c>
    </row>
    <row r="209" spans="1:17">
      <c r="A209" s="45">
        <f t="shared" si="15"/>
        <v>2014</v>
      </c>
      <c r="B209" s="45">
        <f t="shared" si="16"/>
        <v>7</v>
      </c>
      <c r="C209" s="45">
        <f t="shared" si="17"/>
        <v>26</v>
      </c>
      <c r="D209" s="18">
        <f t="shared" si="18"/>
        <v>88.2</v>
      </c>
      <c r="E209" s="45">
        <f t="shared" si="18"/>
        <v>1</v>
      </c>
      <c r="F209" s="13">
        <f t="shared" si="19"/>
        <v>174.94214876033058</v>
      </c>
      <c r="G209" s="13"/>
      <c r="K209" s="48">
        <v>41846</v>
      </c>
      <c r="L209" s="47">
        <v>88.2</v>
      </c>
      <c r="M209" s="49">
        <v>1</v>
      </c>
      <c r="N209" s="49">
        <v>0</v>
      </c>
      <c r="O209" s="49">
        <v>0</v>
      </c>
      <c r="P209" s="47" t="s">
        <v>72</v>
      </c>
      <c r="Q209" s="47" t="s">
        <v>73</v>
      </c>
    </row>
    <row r="210" spans="1:17">
      <c r="A210" s="45">
        <f t="shared" si="15"/>
        <v>2014</v>
      </c>
      <c r="B210" s="45">
        <f t="shared" si="16"/>
        <v>7</v>
      </c>
      <c r="C210" s="45">
        <f t="shared" si="17"/>
        <v>27</v>
      </c>
      <c r="D210" s="18">
        <f t="shared" si="18"/>
        <v>98.7</v>
      </c>
      <c r="E210" s="45">
        <f t="shared" si="18"/>
        <v>1</v>
      </c>
      <c r="F210" s="13">
        <f t="shared" si="19"/>
        <v>195.76859504132233</v>
      </c>
      <c r="G210" s="13"/>
      <c r="K210" s="48">
        <v>41847</v>
      </c>
      <c r="L210" s="47">
        <v>98.7</v>
      </c>
      <c r="M210" s="49">
        <v>1</v>
      </c>
      <c r="N210" s="49">
        <v>0</v>
      </c>
      <c r="O210" s="49">
        <v>0</v>
      </c>
      <c r="P210" s="47" t="s">
        <v>72</v>
      </c>
      <c r="Q210" s="47" t="s">
        <v>73</v>
      </c>
    </row>
    <row r="211" spans="1:17">
      <c r="A211" s="45">
        <f t="shared" si="15"/>
        <v>2014</v>
      </c>
      <c r="B211" s="45">
        <f t="shared" si="16"/>
        <v>7</v>
      </c>
      <c r="C211" s="45">
        <f t="shared" si="17"/>
        <v>28</v>
      </c>
      <c r="D211" s="18">
        <f t="shared" si="18"/>
        <v>125</v>
      </c>
      <c r="E211" s="45">
        <f t="shared" si="18"/>
        <v>1</v>
      </c>
      <c r="F211" s="13">
        <f t="shared" si="19"/>
        <v>247.93388429752068</v>
      </c>
      <c r="G211" s="13"/>
      <c r="K211" s="48">
        <v>41848</v>
      </c>
      <c r="L211" s="47">
        <v>125</v>
      </c>
      <c r="M211" s="49">
        <v>1</v>
      </c>
      <c r="N211" s="49">
        <v>0</v>
      </c>
      <c r="O211" s="49">
        <v>0</v>
      </c>
      <c r="P211" s="47" t="s">
        <v>72</v>
      </c>
      <c r="Q211" s="47" t="s">
        <v>73</v>
      </c>
    </row>
    <row r="212" spans="1:17">
      <c r="A212" s="45">
        <f t="shared" si="15"/>
        <v>2014</v>
      </c>
      <c r="B212" s="45">
        <f t="shared" si="16"/>
        <v>7</v>
      </c>
      <c r="C212" s="45">
        <f t="shared" si="17"/>
        <v>29</v>
      </c>
      <c r="D212" s="18">
        <f t="shared" si="18"/>
        <v>121</v>
      </c>
      <c r="E212" s="45">
        <f t="shared" si="18"/>
        <v>1</v>
      </c>
      <c r="F212" s="13">
        <f t="shared" si="19"/>
        <v>240</v>
      </c>
      <c r="G212" s="13"/>
      <c r="K212" s="48">
        <v>41849</v>
      </c>
      <c r="L212" s="47">
        <v>121</v>
      </c>
      <c r="M212" s="49">
        <v>1</v>
      </c>
      <c r="N212" s="49">
        <v>0</v>
      </c>
      <c r="O212" s="49">
        <v>0</v>
      </c>
      <c r="P212" s="47" t="s">
        <v>72</v>
      </c>
      <c r="Q212" s="47" t="s">
        <v>73</v>
      </c>
    </row>
    <row r="213" spans="1:17">
      <c r="A213" s="45">
        <f t="shared" si="15"/>
        <v>2014</v>
      </c>
      <c r="B213" s="45">
        <f t="shared" si="16"/>
        <v>7</v>
      </c>
      <c r="C213" s="45">
        <f t="shared" si="17"/>
        <v>30</v>
      </c>
      <c r="D213" s="18">
        <f t="shared" si="18"/>
        <v>125</v>
      </c>
      <c r="E213" s="45">
        <f t="shared" si="18"/>
        <v>1</v>
      </c>
      <c r="F213" s="13">
        <f t="shared" si="19"/>
        <v>247.93388429752068</v>
      </c>
      <c r="G213" s="13"/>
      <c r="K213" s="48">
        <v>41850</v>
      </c>
      <c r="L213" s="47">
        <v>125</v>
      </c>
      <c r="M213" s="49">
        <v>1</v>
      </c>
      <c r="N213" s="49">
        <v>0</v>
      </c>
      <c r="O213" s="49">
        <v>0</v>
      </c>
      <c r="P213" s="47" t="s">
        <v>72</v>
      </c>
      <c r="Q213" s="47" t="s">
        <v>73</v>
      </c>
    </row>
    <row r="214" spans="1:17">
      <c r="A214" s="45">
        <f t="shared" si="15"/>
        <v>2014</v>
      </c>
      <c r="B214" s="45">
        <f t="shared" si="16"/>
        <v>7</v>
      </c>
      <c r="C214" s="45">
        <f t="shared" si="17"/>
        <v>31</v>
      </c>
      <c r="D214" s="18">
        <f t="shared" si="18"/>
        <v>125</v>
      </c>
      <c r="E214" s="45">
        <f t="shared" si="18"/>
        <v>1</v>
      </c>
      <c r="F214" s="13">
        <f t="shared" si="19"/>
        <v>247.93388429752068</v>
      </c>
      <c r="G214" s="13"/>
      <c r="K214" s="48">
        <v>41851</v>
      </c>
      <c r="L214" s="47">
        <v>125</v>
      </c>
      <c r="M214" s="49">
        <v>1</v>
      </c>
      <c r="N214" s="49">
        <v>0</v>
      </c>
      <c r="O214" s="49">
        <v>0</v>
      </c>
      <c r="P214" s="47" t="s">
        <v>72</v>
      </c>
      <c r="Q214" s="47" t="s">
        <v>73</v>
      </c>
    </row>
    <row r="215" spans="1:17">
      <c r="A215" s="45">
        <f t="shared" si="15"/>
        <v>2014</v>
      </c>
      <c r="B215" s="45">
        <f t="shared" si="16"/>
        <v>8</v>
      </c>
      <c r="C215" s="45">
        <f t="shared" si="17"/>
        <v>1</v>
      </c>
      <c r="D215" s="18">
        <f t="shared" si="18"/>
        <v>119</v>
      </c>
      <c r="E215" s="45">
        <f t="shared" si="18"/>
        <v>1</v>
      </c>
      <c r="F215" s="13">
        <f t="shared" si="19"/>
        <v>236.03305785123968</v>
      </c>
      <c r="G215" s="13"/>
      <c r="K215" s="48">
        <v>41852</v>
      </c>
      <c r="L215" s="47">
        <v>119</v>
      </c>
      <c r="M215" s="49">
        <v>1</v>
      </c>
      <c r="N215" s="49">
        <v>0</v>
      </c>
      <c r="O215" s="49">
        <v>0</v>
      </c>
      <c r="P215" s="47" t="s">
        <v>72</v>
      </c>
      <c r="Q215" s="47" t="s">
        <v>73</v>
      </c>
    </row>
    <row r="216" spans="1:17">
      <c r="A216" s="45">
        <f t="shared" si="15"/>
        <v>2014</v>
      </c>
      <c r="B216" s="45">
        <f t="shared" si="16"/>
        <v>8</v>
      </c>
      <c r="C216" s="45">
        <f t="shared" si="17"/>
        <v>2</v>
      </c>
      <c r="D216" s="18">
        <f t="shared" si="18"/>
        <v>121</v>
      </c>
      <c r="E216" s="45">
        <f t="shared" si="18"/>
        <v>1</v>
      </c>
      <c r="F216" s="13">
        <f t="shared" si="19"/>
        <v>240</v>
      </c>
      <c r="G216" s="13"/>
      <c r="K216" s="48">
        <v>41853</v>
      </c>
      <c r="L216" s="47">
        <v>121</v>
      </c>
      <c r="M216" s="49">
        <v>1</v>
      </c>
      <c r="N216" s="49">
        <v>0</v>
      </c>
      <c r="O216" s="49">
        <v>0</v>
      </c>
      <c r="P216" s="47" t="s">
        <v>72</v>
      </c>
      <c r="Q216" s="47" t="s">
        <v>73</v>
      </c>
    </row>
    <row r="217" spans="1:17">
      <c r="A217" s="45">
        <f t="shared" si="15"/>
        <v>2014</v>
      </c>
      <c r="B217" s="45">
        <f t="shared" si="16"/>
        <v>8</v>
      </c>
      <c r="C217" s="45">
        <f t="shared" si="17"/>
        <v>3</v>
      </c>
      <c r="D217" s="18">
        <f t="shared" si="18"/>
        <v>131</v>
      </c>
      <c r="E217" s="45">
        <f t="shared" si="18"/>
        <v>1</v>
      </c>
      <c r="F217" s="13">
        <f t="shared" si="19"/>
        <v>259.83471074380168</v>
      </c>
      <c r="G217" s="13"/>
      <c r="K217" s="48">
        <v>41854</v>
      </c>
      <c r="L217" s="47">
        <v>131</v>
      </c>
      <c r="M217" s="49">
        <v>1</v>
      </c>
      <c r="N217" s="49">
        <v>0</v>
      </c>
      <c r="O217" s="49">
        <v>0</v>
      </c>
      <c r="P217" s="47" t="s">
        <v>72</v>
      </c>
      <c r="Q217" s="47" t="s">
        <v>73</v>
      </c>
    </row>
    <row r="218" spans="1:17">
      <c r="A218" s="45">
        <f t="shared" si="15"/>
        <v>2014</v>
      </c>
      <c r="B218" s="45">
        <f t="shared" si="16"/>
        <v>8</v>
      </c>
      <c r="C218" s="45">
        <f t="shared" si="17"/>
        <v>4</v>
      </c>
      <c r="D218" s="18">
        <f t="shared" si="18"/>
        <v>152</v>
      </c>
      <c r="E218" s="45">
        <f t="shared" si="18"/>
        <v>1</v>
      </c>
      <c r="F218" s="13">
        <f t="shared" si="19"/>
        <v>301.48760330578511</v>
      </c>
      <c r="G218" s="13"/>
      <c r="K218" s="48">
        <v>41855</v>
      </c>
      <c r="L218" s="47">
        <v>152</v>
      </c>
      <c r="M218" s="49">
        <v>1</v>
      </c>
      <c r="N218" s="49">
        <v>0</v>
      </c>
      <c r="O218" s="49">
        <v>0</v>
      </c>
      <c r="P218" s="47" t="s">
        <v>72</v>
      </c>
      <c r="Q218" s="47" t="s">
        <v>73</v>
      </c>
    </row>
    <row r="219" spans="1:17">
      <c r="A219" s="45">
        <f t="shared" si="15"/>
        <v>2014</v>
      </c>
      <c r="B219" s="45">
        <f t="shared" si="16"/>
        <v>8</v>
      </c>
      <c r="C219" s="45">
        <f t="shared" si="17"/>
        <v>5</v>
      </c>
      <c r="D219" s="18">
        <f t="shared" si="18"/>
        <v>161</v>
      </c>
      <c r="E219" s="45">
        <f t="shared" si="18"/>
        <v>1</v>
      </c>
      <c r="F219" s="13">
        <f t="shared" si="19"/>
        <v>319.3388429752066</v>
      </c>
      <c r="G219" s="13"/>
      <c r="K219" s="48">
        <v>41856</v>
      </c>
      <c r="L219" s="47">
        <v>161</v>
      </c>
      <c r="M219" s="49">
        <v>1</v>
      </c>
      <c r="N219" s="49">
        <v>0</v>
      </c>
      <c r="O219" s="49">
        <v>0</v>
      </c>
      <c r="P219" s="47" t="s">
        <v>72</v>
      </c>
      <c r="Q219" s="47" t="s">
        <v>73</v>
      </c>
    </row>
    <row r="220" spans="1:17">
      <c r="A220" s="45">
        <f t="shared" si="15"/>
        <v>2014</v>
      </c>
      <c r="B220" s="45">
        <f t="shared" si="16"/>
        <v>8</v>
      </c>
      <c r="C220" s="45">
        <f t="shared" si="17"/>
        <v>6</v>
      </c>
      <c r="D220" s="18">
        <f t="shared" si="18"/>
        <v>159</v>
      </c>
      <c r="E220" s="45">
        <f t="shared" si="18"/>
        <v>1</v>
      </c>
      <c r="F220" s="13">
        <f t="shared" si="19"/>
        <v>315.37190082644628</v>
      </c>
      <c r="G220" s="13"/>
      <c r="K220" s="48">
        <v>41857</v>
      </c>
      <c r="L220" s="47">
        <v>159</v>
      </c>
      <c r="M220" s="49">
        <v>1</v>
      </c>
      <c r="N220" s="49">
        <v>0</v>
      </c>
      <c r="O220" s="49">
        <v>0</v>
      </c>
      <c r="P220" s="47" t="s">
        <v>72</v>
      </c>
      <c r="Q220" s="47" t="s">
        <v>73</v>
      </c>
    </row>
    <row r="221" spans="1:17">
      <c r="A221" s="45">
        <f t="shared" si="15"/>
        <v>2014</v>
      </c>
      <c r="B221" s="45">
        <f t="shared" si="16"/>
        <v>8</v>
      </c>
      <c r="C221" s="45">
        <f t="shared" si="17"/>
        <v>7</v>
      </c>
      <c r="D221" s="18">
        <f t="shared" si="18"/>
        <v>155</v>
      </c>
      <c r="E221" s="45">
        <f t="shared" si="18"/>
        <v>1</v>
      </c>
      <c r="F221" s="13">
        <f t="shared" si="19"/>
        <v>307.43801652892563</v>
      </c>
      <c r="G221" s="13"/>
      <c r="K221" s="48">
        <v>41858</v>
      </c>
      <c r="L221" s="47">
        <v>155</v>
      </c>
      <c r="M221" s="49">
        <v>1</v>
      </c>
      <c r="N221" s="49">
        <v>0</v>
      </c>
      <c r="O221" s="49">
        <v>0</v>
      </c>
      <c r="P221" s="47" t="s">
        <v>72</v>
      </c>
      <c r="Q221" s="47" t="s">
        <v>73</v>
      </c>
    </row>
    <row r="222" spans="1:17">
      <c r="A222" s="45">
        <f t="shared" si="15"/>
        <v>2014</v>
      </c>
      <c r="B222" s="45">
        <f t="shared" si="16"/>
        <v>8</v>
      </c>
      <c r="C222" s="45">
        <f t="shared" si="17"/>
        <v>8</v>
      </c>
      <c r="D222" s="18">
        <f t="shared" si="18"/>
        <v>120</v>
      </c>
      <c r="E222" s="45">
        <f t="shared" si="18"/>
        <v>1</v>
      </c>
      <c r="F222" s="13">
        <f t="shared" si="19"/>
        <v>238.01652892561984</v>
      </c>
      <c r="G222" s="13"/>
      <c r="K222" s="48">
        <v>41859</v>
      </c>
      <c r="L222" s="47">
        <v>120</v>
      </c>
      <c r="M222" s="49">
        <v>1</v>
      </c>
      <c r="N222" s="49">
        <v>0</v>
      </c>
      <c r="O222" s="49">
        <v>0</v>
      </c>
      <c r="P222" s="47" t="s">
        <v>72</v>
      </c>
      <c r="Q222" s="47" t="s">
        <v>73</v>
      </c>
    </row>
    <row r="223" spans="1:17">
      <c r="A223" s="45">
        <f t="shared" si="15"/>
        <v>2014</v>
      </c>
      <c r="B223" s="45">
        <f t="shared" si="16"/>
        <v>8</v>
      </c>
      <c r="C223" s="45">
        <f t="shared" si="17"/>
        <v>9</v>
      </c>
      <c r="D223" s="18">
        <f t="shared" si="18"/>
        <v>107</v>
      </c>
      <c r="E223" s="45">
        <f t="shared" si="18"/>
        <v>1</v>
      </c>
      <c r="F223" s="13">
        <f t="shared" si="19"/>
        <v>212.2314049586777</v>
      </c>
      <c r="G223" s="13"/>
      <c r="K223" s="48">
        <v>41860</v>
      </c>
      <c r="L223" s="47">
        <v>107</v>
      </c>
      <c r="M223" s="49">
        <v>1</v>
      </c>
      <c r="N223" s="49">
        <v>0</v>
      </c>
      <c r="O223" s="49">
        <v>0</v>
      </c>
      <c r="P223" s="47" t="s">
        <v>72</v>
      </c>
      <c r="Q223" s="47" t="s">
        <v>73</v>
      </c>
    </row>
    <row r="224" spans="1:17">
      <c r="A224" s="45">
        <f t="shared" si="15"/>
        <v>2014</v>
      </c>
      <c r="B224" s="45">
        <f t="shared" si="16"/>
        <v>8</v>
      </c>
      <c r="C224" s="45">
        <f t="shared" si="17"/>
        <v>10</v>
      </c>
      <c r="D224" s="18">
        <f t="shared" si="18"/>
        <v>99.8</v>
      </c>
      <c r="E224" s="45">
        <f t="shared" si="18"/>
        <v>1</v>
      </c>
      <c r="F224" s="13">
        <f t="shared" si="19"/>
        <v>197.95041322314049</v>
      </c>
      <c r="G224" s="13"/>
      <c r="K224" s="48">
        <v>41861</v>
      </c>
      <c r="L224" s="47">
        <v>99.8</v>
      </c>
      <c r="M224" s="49">
        <v>1</v>
      </c>
      <c r="N224" s="49">
        <v>0</v>
      </c>
      <c r="O224" s="49">
        <v>0</v>
      </c>
      <c r="P224" s="47" t="s">
        <v>72</v>
      </c>
      <c r="Q224" s="47" t="s">
        <v>73</v>
      </c>
    </row>
    <row r="225" spans="1:17">
      <c r="A225" s="45">
        <f t="shared" si="15"/>
        <v>2014</v>
      </c>
      <c r="B225" s="45">
        <f t="shared" si="16"/>
        <v>8</v>
      </c>
      <c r="C225" s="45">
        <f t="shared" si="17"/>
        <v>11</v>
      </c>
      <c r="D225" s="18">
        <f t="shared" si="18"/>
        <v>76.599999999999994</v>
      </c>
      <c r="E225" s="45">
        <f t="shared" si="18"/>
        <v>1</v>
      </c>
      <c r="F225" s="13">
        <f t="shared" si="19"/>
        <v>151.93388429752065</v>
      </c>
      <c r="G225" s="13"/>
      <c r="K225" s="48">
        <v>41862</v>
      </c>
      <c r="L225" s="47">
        <v>76.599999999999994</v>
      </c>
      <c r="M225" s="49">
        <v>1</v>
      </c>
      <c r="N225" s="49">
        <v>0</v>
      </c>
      <c r="O225" s="49">
        <v>0</v>
      </c>
      <c r="P225" s="47" t="s">
        <v>72</v>
      </c>
      <c r="Q225" s="47" t="s">
        <v>73</v>
      </c>
    </row>
    <row r="226" spans="1:17">
      <c r="A226" s="45">
        <f t="shared" si="15"/>
        <v>2014</v>
      </c>
      <c r="B226" s="45">
        <f t="shared" si="16"/>
        <v>8</v>
      </c>
      <c r="C226" s="45">
        <f t="shared" si="17"/>
        <v>12</v>
      </c>
      <c r="D226" s="18">
        <f t="shared" si="18"/>
        <v>56.6</v>
      </c>
      <c r="E226" s="45">
        <f t="shared" si="18"/>
        <v>1</v>
      </c>
      <c r="F226" s="13">
        <f t="shared" si="19"/>
        <v>112.26446280991736</v>
      </c>
      <c r="G226" s="13"/>
      <c r="K226" s="48">
        <v>41863</v>
      </c>
      <c r="L226" s="47">
        <v>56.6</v>
      </c>
      <c r="M226" s="49">
        <v>1</v>
      </c>
      <c r="N226" s="49">
        <v>0</v>
      </c>
      <c r="O226" s="49">
        <v>0</v>
      </c>
      <c r="P226" s="47" t="s">
        <v>72</v>
      </c>
      <c r="Q226" s="47" t="s">
        <v>73</v>
      </c>
    </row>
    <row r="227" spans="1:17">
      <c r="A227" s="45">
        <f t="shared" si="15"/>
        <v>2014</v>
      </c>
      <c r="B227" s="45">
        <f t="shared" si="16"/>
        <v>8</v>
      </c>
      <c r="C227" s="45">
        <f t="shared" si="17"/>
        <v>13</v>
      </c>
      <c r="D227" s="18">
        <f t="shared" si="18"/>
        <v>49.4</v>
      </c>
      <c r="E227" s="45">
        <f t="shared" si="18"/>
        <v>1</v>
      </c>
      <c r="F227" s="13">
        <f t="shared" si="19"/>
        <v>97.983471074380162</v>
      </c>
      <c r="G227" s="13"/>
      <c r="K227" s="48">
        <v>41864</v>
      </c>
      <c r="L227" s="47">
        <v>49.4</v>
      </c>
      <c r="M227" s="49">
        <v>1</v>
      </c>
      <c r="N227" s="49">
        <v>0</v>
      </c>
      <c r="O227" s="49">
        <v>0</v>
      </c>
      <c r="P227" s="47" t="s">
        <v>72</v>
      </c>
      <c r="Q227" s="47" t="s">
        <v>73</v>
      </c>
    </row>
    <row r="228" spans="1:17">
      <c r="A228" s="45">
        <f t="shared" si="15"/>
        <v>2014</v>
      </c>
      <c r="B228" s="45">
        <f t="shared" si="16"/>
        <v>8</v>
      </c>
      <c r="C228" s="45">
        <f t="shared" si="17"/>
        <v>14</v>
      </c>
      <c r="D228" s="18">
        <f t="shared" si="18"/>
        <v>65.900000000000006</v>
      </c>
      <c r="E228" s="45">
        <f t="shared" si="18"/>
        <v>1</v>
      </c>
      <c r="F228" s="13">
        <f t="shared" si="19"/>
        <v>130.71074380165291</v>
      </c>
      <c r="G228" s="13"/>
      <c r="K228" s="48">
        <v>41865</v>
      </c>
      <c r="L228" s="47">
        <v>65.900000000000006</v>
      </c>
      <c r="M228" s="49">
        <v>1</v>
      </c>
      <c r="N228" s="49">
        <v>0</v>
      </c>
      <c r="O228" s="49">
        <v>0</v>
      </c>
      <c r="P228" s="47" t="s">
        <v>72</v>
      </c>
      <c r="Q228" s="47" t="s">
        <v>73</v>
      </c>
    </row>
    <row r="229" spans="1:17">
      <c r="A229" s="45">
        <f t="shared" si="15"/>
        <v>2014</v>
      </c>
      <c r="B229" s="45">
        <f t="shared" si="16"/>
        <v>8</v>
      </c>
      <c r="C229" s="45">
        <f t="shared" si="17"/>
        <v>15</v>
      </c>
      <c r="D229" s="18">
        <f t="shared" si="18"/>
        <v>93.6</v>
      </c>
      <c r="E229" s="45">
        <f t="shared" si="18"/>
        <v>1</v>
      </c>
      <c r="F229" s="13">
        <f t="shared" si="19"/>
        <v>185.65289256198346</v>
      </c>
      <c r="G229" s="13"/>
      <c r="K229" s="48">
        <v>41866</v>
      </c>
      <c r="L229" s="47">
        <v>93.6</v>
      </c>
      <c r="M229" s="49">
        <v>1</v>
      </c>
      <c r="N229" s="49">
        <v>0</v>
      </c>
      <c r="O229" s="49">
        <v>0</v>
      </c>
      <c r="P229" s="47" t="s">
        <v>72</v>
      </c>
      <c r="Q229" s="47" t="s">
        <v>73</v>
      </c>
    </row>
    <row r="230" spans="1:17">
      <c r="A230" s="45">
        <f t="shared" si="15"/>
        <v>2014</v>
      </c>
      <c r="B230" s="45">
        <f t="shared" si="16"/>
        <v>8</v>
      </c>
      <c r="C230" s="45">
        <f t="shared" si="17"/>
        <v>16</v>
      </c>
      <c r="D230" s="18">
        <f t="shared" si="18"/>
        <v>97.4</v>
      </c>
      <c r="E230" s="45">
        <f t="shared" si="18"/>
        <v>1</v>
      </c>
      <c r="F230" s="13">
        <f t="shared" si="19"/>
        <v>193.19008264462812</v>
      </c>
      <c r="G230" s="13"/>
      <c r="K230" s="48">
        <v>41867</v>
      </c>
      <c r="L230" s="47">
        <v>97.4</v>
      </c>
      <c r="M230" s="49">
        <v>1</v>
      </c>
      <c r="N230" s="49">
        <v>0</v>
      </c>
      <c r="O230" s="49">
        <v>0</v>
      </c>
      <c r="P230" s="47" t="s">
        <v>72</v>
      </c>
      <c r="Q230" s="47" t="s">
        <v>73</v>
      </c>
    </row>
    <row r="231" spans="1:17">
      <c r="A231" s="45">
        <f t="shared" si="15"/>
        <v>2014</v>
      </c>
      <c r="B231" s="45">
        <f t="shared" si="16"/>
        <v>8</v>
      </c>
      <c r="C231" s="45">
        <f t="shared" si="17"/>
        <v>17</v>
      </c>
      <c r="D231" s="18">
        <f t="shared" si="18"/>
        <v>113</v>
      </c>
      <c r="E231" s="45">
        <f t="shared" si="18"/>
        <v>1</v>
      </c>
      <c r="F231" s="13">
        <f t="shared" si="19"/>
        <v>224.13223140495867</v>
      </c>
      <c r="G231" s="13"/>
      <c r="K231" s="48">
        <v>41868</v>
      </c>
      <c r="L231" s="47">
        <v>113</v>
      </c>
      <c r="M231" s="49">
        <v>1</v>
      </c>
      <c r="N231" s="49">
        <v>0</v>
      </c>
      <c r="O231" s="49">
        <v>0</v>
      </c>
      <c r="P231" s="47" t="s">
        <v>72</v>
      </c>
      <c r="Q231" s="47" t="s">
        <v>73</v>
      </c>
    </row>
    <row r="232" spans="1:17">
      <c r="A232" s="45">
        <f t="shared" si="15"/>
        <v>2014</v>
      </c>
      <c r="B232" s="45">
        <f t="shared" si="16"/>
        <v>8</v>
      </c>
      <c r="C232" s="45">
        <f t="shared" si="17"/>
        <v>18</v>
      </c>
      <c r="D232" s="18">
        <f t="shared" si="18"/>
        <v>131</v>
      </c>
      <c r="E232" s="45">
        <f t="shared" si="18"/>
        <v>1</v>
      </c>
      <c r="F232" s="13">
        <f t="shared" si="19"/>
        <v>259.83471074380168</v>
      </c>
      <c r="G232" s="13"/>
      <c r="K232" s="48">
        <v>41869</v>
      </c>
      <c r="L232" s="47">
        <v>131</v>
      </c>
      <c r="M232" s="49">
        <v>1</v>
      </c>
      <c r="N232" s="49">
        <v>0</v>
      </c>
      <c r="O232" s="49">
        <v>0</v>
      </c>
      <c r="P232" s="47" t="s">
        <v>72</v>
      </c>
      <c r="Q232" s="47" t="s">
        <v>73</v>
      </c>
    </row>
    <row r="233" spans="1:17">
      <c r="A233" s="45">
        <f t="shared" si="15"/>
        <v>2014</v>
      </c>
      <c r="B233" s="45">
        <f t="shared" si="16"/>
        <v>8</v>
      </c>
      <c r="C233" s="45">
        <f t="shared" si="17"/>
        <v>19</v>
      </c>
      <c r="D233" s="18">
        <f t="shared" si="18"/>
        <v>120</v>
      </c>
      <c r="E233" s="45">
        <f t="shared" si="18"/>
        <v>1</v>
      </c>
      <c r="F233" s="13">
        <f t="shared" si="19"/>
        <v>238.01652892561984</v>
      </c>
      <c r="G233" s="13"/>
      <c r="K233" s="48">
        <v>41870</v>
      </c>
      <c r="L233" s="47">
        <v>120</v>
      </c>
      <c r="M233" s="49">
        <v>1</v>
      </c>
      <c r="N233" s="49">
        <v>0</v>
      </c>
      <c r="O233" s="49">
        <v>0</v>
      </c>
      <c r="P233" s="47" t="s">
        <v>72</v>
      </c>
      <c r="Q233" s="47" t="s">
        <v>73</v>
      </c>
    </row>
    <row r="234" spans="1:17">
      <c r="A234" s="45">
        <f t="shared" si="15"/>
        <v>2014</v>
      </c>
      <c r="B234" s="45">
        <f t="shared" si="16"/>
        <v>8</v>
      </c>
      <c r="C234" s="45">
        <f t="shared" si="17"/>
        <v>20</v>
      </c>
      <c r="D234" s="18">
        <f t="shared" si="18"/>
        <v>117</v>
      </c>
      <c r="E234" s="45">
        <f t="shared" si="18"/>
        <v>1</v>
      </c>
      <c r="F234" s="13">
        <f t="shared" si="19"/>
        <v>232.06611570247935</v>
      </c>
      <c r="G234" s="13"/>
      <c r="K234" s="48">
        <v>41871</v>
      </c>
      <c r="L234" s="47">
        <v>117</v>
      </c>
      <c r="M234" s="49">
        <v>1</v>
      </c>
      <c r="N234" s="49">
        <v>0</v>
      </c>
      <c r="O234" s="49">
        <v>0</v>
      </c>
      <c r="P234" s="47" t="s">
        <v>72</v>
      </c>
      <c r="Q234" s="47" t="s">
        <v>73</v>
      </c>
    </row>
    <row r="235" spans="1:17">
      <c r="A235" s="45">
        <f t="shared" si="15"/>
        <v>2014</v>
      </c>
      <c r="B235" s="45">
        <f t="shared" si="16"/>
        <v>8</v>
      </c>
      <c r="C235" s="45">
        <f t="shared" si="17"/>
        <v>21</v>
      </c>
      <c r="D235" s="18">
        <f t="shared" si="18"/>
        <v>145</v>
      </c>
      <c r="E235" s="45">
        <f t="shared" si="18"/>
        <v>1</v>
      </c>
      <c r="F235" s="13">
        <f t="shared" si="19"/>
        <v>287.60330578512395</v>
      </c>
      <c r="G235" s="13"/>
      <c r="K235" s="48">
        <v>41872</v>
      </c>
      <c r="L235" s="47">
        <v>145</v>
      </c>
      <c r="M235" s="49">
        <v>1</v>
      </c>
      <c r="N235" s="49">
        <v>0</v>
      </c>
      <c r="O235" s="49">
        <v>0</v>
      </c>
      <c r="P235" s="47" t="s">
        <v>72</v>
      </c>
      <c r="Q235" s="47" t="s">
        <v>73</v>
      </c>
    </row>
    <row r="236" spans="1:17">
      <c r="A236" s="45">
        <f t="shared" si="15"/>
        <v>2014</v>
      </c>
      <c r="B236" s="45">
        <f t="shared" si="16"/>
        <v>8</v>
      </c>
      <c r="C236" s="45">
        <f t="shared" si="17"/>
        <v>22</v>
      </c>
      <c r="D236" s="18">
        <f t="shared" si="18"/>
        <v>140</v>
      </c>
      <c r="E236" s="45">
        <f t="shared" si="18"/>
        <v>1</v>
      </c>
      <c r="F236" s="13">
        <f t="shared" si="19"/>
        <v>277.68595041322317</v>
      </c>
      <c r="G236" s="13"/>
      <c r="K236" s="48">
        <v>41873</v>
      </c>
      <c r="L236" s="47">
        <v>140</v>
      </c>
      <c r="M236" s="49">
        <v>1</v>
      </c>
      <c r="N236" s="49">
        <v>0</v>
      </c>
      <c r="O236" s="49">
        <v>0</v>
      </c>
      <c r="P236" s="47" t="s">
        <v>72</v>
      </c>
      <c r="Q236" s="47" t="s">
        <v>73</v>
      </c>
    </row>
    <row r="237" spans="1:17">
      <c r="A237" s="45">
        <f t="shared" si="15"/>
        <v>2014</v>
      </c>
      <c r="B237" s="45">
        <f t="shared" si="16"/>
        <v>8</v>
      </c>
      <c r="C237" s="45">
        <f t="shared" si="17"/>
        <v>23</v>
      </c>
      <c r="D237" s="18">
        <f t="shared" si="18"/>
        <v>119</v>
      </c>
      <c r="E237" s="45">
        <f t="shared" si="18"/>
        <v>1</v>
      </c>
      <c r="F237" s="13">
        <f t="shared" si="19"/>
        <v>236.03305785123968</v>
      </c>
      <c r="G237" s="13"/>
      <c r="K237" s="48">
        <v>41874</v>
      </c>
      <c r="L237" s="47">
        <v>119</v>
      </c>
      <c r="M237" s="49">
        <v>1</v>
      </c>
      <c r="N237" s="49">
        <v>0</v>
      </c>
      <c r="O237" s="49">
        <v>0</v>
      </c>
      <c r="P237" s="47" t="s">
        <v>72</v>
      </c>
      <c r="Q237" s="47" t="s">
        <v>73</v>
      </c>
    </row>
    <row r="238" spans="1:17">
      <c r="A238" s="45">
        <f t="shared" si="15"/>
        <v>2014</v>
      </c>
      <c r="B238" s="45">
        <f t="shared" si="16"/>
        <v>8</v>
      </c>
      <c r="C238" s="45">
        <f t="shared" si="17"/>
        <v>24</v>
      </c>
      <c r="D238" s="18">
        <f t="shared" si="18"/>
        <v>108</v>
      </c>
      <c r="E238" s="45">
        <f t="shared" si="18"/>
        <v>1</v>
      </c>
      <c r="F238" s="13">
        <f t="shared" si="19"/>
        <v>214.21487603305786</v>
      </c>
      <c r="G238" s="13"/>
      <c r="K238" s="48">
        <v>41875</v>
      </c>
      <c r="L238" s="47">
        <v>108</v>
      </c>
      <c r="M238" s="49">
        <v>1</v>
      </c>
      <c r="N238" s="49">
        <v>0</v>
      </c>
      <c r="O238" s="49">
        <v>0</v>
      </c>
      <c r="P238" s="47" t="s">
        <v>72</v>
      </c>
      <c r="Q238" s="47" t="s">
        <v>73</v>
      </c>
    </row>
    <row r="239" spans="1:17">
      <c r="A239" s="45">
        <f t="shared" si="15"/>
        <v>2014</v>
      </c>
      <c r="B239" s="45">
        <f t="shared" si="16"/>
        <v>8</v>
      </c>
      <c r="C239" s="45">
        <f t="shared" si="17"/>
        <v>25</v>
      </c>
      <c r="D239" s="18">
        <f t="shared" si="18"/>
        <v>113</v>
      </c>
      <c r="E239" s="45">
        <f t="shared" si="18"/>
        <v>1</v>
      </c>
      <c r="F239" s="13">
        <f t="shared" si="19"/>
        <v>224.13223140495867</v>
      </c>
      <c r="G239" s="13"/>
      <c r="K239" s="48">
        <v>41876</v>
      </c>
      <c r="L239" s="47">
        <v>113</v>
      </c>
      <c r="M239" s="49">
        <v>1</v>
      </c>
      <c r="N239" s="49">
        <v>0</v>
      </c>
      <c r="O239" s="49">
        <v>0</v>
      </c>
      <c r="P239" s="47" t="s">
        <v>72</v>
      </c>
      <c r="Q239" s="47" t="s">
        <v>73</v>
      </c>
    </row>
    <row r="240" spans="1:17">
      <c r="A240" s="45">
        <f t="shared" si="15"/>
        <v>2014</v>
      </c>
      <c r="B240" s="45">
        <f t="shared" si="16"/>
        <v>8</v>
      </c>
      <c r="C240" s="45">
        <f t="shared" si="17"/>
        <v>26</v>
      </c>
      <c r="D240" s="18">
        <f t="shared" si="18"/>
        <v>108</v>
      </c>
      <c r="E240" s="45">
        <f t="shared" si="18"/>
        <v>1</v>
      </c>
      <c r="F240" s="13">
        <f t="shared" si="19"/>
        <v>214.21487603305786</v>
      </c>
      <c r="G240" s="13"/>
      <c r="K240" s="48">
        <v>41877</v>
      </c>
      <c r="L240" s="47">
        <v>108</v>
      </c>
      <c r="M240" s="49">
        <v>1</v>
      </c>
      <c r="N240" s="49">
        <v>0</v>
      </c>
      <c r="O240" s="49">
        <v>0</v>
      </c>
      <c r="P240" s="47" t="s">
        <v>72</v>
      </c>
      <c r="Q240" s="47" t="s">
        <v>73</v>
      </c>
    </row>
    <row r="241" spans="1:17">
      <c r="A241" s="45">
        <f t="shared" si="15"/>
        <v>2014</v>
      </c>
      <c r="B241" s="45">
        <f t="shared" si="16"/>
        <v>8</v>
      </c>
      <c r="C241" s="45">
        <f t="shared" si="17"/>
        <v>27</v>
      </c>
      <c r="D241" s="18">
        <f t="shared" si="18"/>
        <v>93.7</v>
      </c>
      <c r="E241" s="45">
        <f t="shared" si="18"/>
        <v>1</v>
      </c>
      <c r="F241" s="13">
        <f t="shared" si="19"/>
        <v>185.85123966942149</v>
      </c>
      <c r="G241" s="13"/>
      <c r="K241" s="48">
        <v>41878</v>
      </c>
      <c r="L241" s="47">
        <v>93.7</v>
      </c>
      <c r="M241" s="49">
        <v>1</v>
      </c>
      <c r="N241" s="49">
        <v>0</v>
      </c>
      <c r="O241" s="49">
        <v>0</v>
      </c>
      <c r="P241" s="47" t="s">
        <v>72</v>
      </c>
      <c r="Q241" s="47" t="s">
        <v>73</v>
      </c>
    </row>
    <row r="242" spans="1:17">
      <c r="A242" s="45">
        <f t="shared" si="15"/>
        <v>2014</v>
      </c>
      <c r="B242" s="45">
        <f t="shared" si="16"/>
        <v>8</v>
      </c>
      <c r="C242" s="45">
        <f t="shared" si="17"/>
        <v>28</v>
      </c>
      <c r="D242" s="18">
        <f t="shared" si="18"/>
        <v>60.7</v>
      </c>
      <c r="E242" s="45">
        <f t="shared" si="18"/>
        <v>1</v>
      </c>
      <c r="F242" s="13">
        <f t="shared" si="19"/>
        <v>120.39669421487604</v>
      </c>
      <c r="G242" s="13"/>
      <c r="K242" s="48">
        <v>41879</v>
      </c>
      <c r="L242" s="47">
        <v>60.7</v>
      </c>
      <c r="M242" s="49">
        <v>1</v>
      </c>
      <c r="N242" s="49">
        <v>0</v>
      </c>
      <c r="O242" s="49">
        <v>0</v>
      </c>
      <c r="P242" s="47" t="s">
        <v>72</v>
      </c>
      <c r="Q242" s="47" t="s">
        <v>73</v>
      </c>
    </row>
    <row r="243" spans="1:17">
      <c r="A243" s="45">
        <f t="shared" si="15"/>
        <v>2014</v>
      </c>
      <c r="B243" s="45">
        <f t="shared" si="16"/>
        <v>8</v>
      </c>
      <c r="C243" s="45">
        <f t="shared" si="17"/>
        <v>29</v>
      </c>
      <c r="D243" s="18">
        <f t="shared" si="18"/>
        <v>42.5</v>
      </c>
      <c r="E243" s="45">
        <f t="shared" si="18"/>
        <v>1</v>
      </c>
      <c r="F243" s="13">
        <f t="shared" si="19"/>
        <v>84.297520661157023</v>
      </c>
      <c r="G243" s="13"/>
      <c r="K243" s="48">
        <v>41880</v>
      </c>
      <c r="L243" s="47">
        <v>42.5</v>
      </c>
      <c r="M243" s="49">
        <v>1</v>
      </c>
      <c r="N243" s="49">
        <v>0</v>
      </c>
      <c r="O243" s="49">
        <v>0</v>
      </c>
      <c r="P243" s="47" t="s">
        <v>72</v>
      </c>
      <c r="Q243" s="47" t="s">
        <v>73</v>
      </c>
    </row>
    <row r="244" spans="1:17">
      <c r="A244" s="45">
        <f t="shared" si="15"/>
        <v>2014</v>
      </c>
      <c r="B244" s="45">
        <f t="shared" si="16"/>
        <v>8</v>
      </c>
      <c r="C244" s="45">
        <f t="shared" si="17"/>
        <v>30</v>
      </c>
      <c r="D244" s="18">
        <f t="shared" si="18"/>
        <v>53.8</v>
      </c>
      <c r="E244" s="45">
        <f t="shared" si="18"/>
        <v>1</v>
      </c>
      <c r="F244" s="13">
        <f t="shared" si="19"/>
        <v>106.7107438016529</v>
      </c>
      <c r="G244" s="13"/>
      <c r="K244" s="48">
        <v>41881</v>
      </c>
      <c r="L244" s="47">
        <v>53.8</v>
      </c>
      <c r="M244" s="49">
        <v>1</v>
      </c>
      <c r="N244" s="49">
        <v>0</v>
      </c>
      <c r="O244" s="49">
        <v>0</v>
      </c>
      <c r="P244" s="47" t="s">
        <v>72</v>
      </c>
      <c r="Q244" s="47" t="s">
        <v>73</v>
      </c>
    </row>
    <row r="245" spans="1:17">
      <c r="A245" s="45">
        <f t="shared" si="15"/>
        <v>2014</v>
      </c>
      <c r="B245" s="45">
        <f t="shared" si="16"/>
        <v>8</v>
      </c>
      <c r="C245" s="45">
        <f t="shared" si="17"/>
        <v>31</v>
      </c>
      <c r="D245" s="18">
        <f t="shared" si="18"/>
        <v>51.4</v>
      </c>
      <c r="E245" s="45">
        <f t="shared" si="18"/>
        <v>1</v>
      </c>
      <c r="F245" s="13">
        <f t="shared" si="19"/>
        <v>101.9504132231405</v>
      </c>
      <c r="G245" s="13"/>
      <c r="K245" s="48">
        <v>41882</v>
      </c>
      <c r="L245" s="47">
        <v>51.4</v>
      </c>
      <c r="M245" s="49">
        <v>1</v>
      </c>
      <c r="N245" s="49">
        <v>0</v>
      </c>
      <c r="O245" s="49">
        <v>0</v>
      </c>
      <c r="P245" s="47" t="s">
        <v>72</v>
      </c>
      <c r="Q245" s="47" t="s">
        <v>73</v>
      </c>
    </row>
    <row r="246" spans="1:17">
      <c r="A246" s="45">
        <f t="shared" si="15"/>
        <v>2014</v>
      </c>
      <c r="B246" s="45">
        <f t="shared" si="16"/>
        <v>9</v>
      </c>
      <c r="C246" s="45">
        <f t="shared" si="17"/>
        <v>1</v>
      </c>
      <c r="D246" s="18">
        <f t="shared" si="18"/>
        <v>41.7</v>
      </c>
      <c r="E246" s="45">
        <f t="shared" si="18"/>
        <v>1</v>
      </c>
      <c r="F246" s="13">
        <f t="shared" si="19"/>
        <v>82.710743801652896</v>
      </c>
      <c r="G246" s="13"/>
      <c r="K246" s="48">
        <v>41883</v>
      </c>
      <c r="L246" s="47">
        <v>41.7</v>
      </c>
      <c r="M246" s="49">
        <v>1</v>
      </c>
      <c r="N246" s="49">
        <v>0</v>
      </c>
      <c r="O246" s="49">
        <v>0</v>
      </c>
      <c r="P246" s="47" t="s">
        <v>72</v>
      </c>
      <c r="Q246" s="47" t="s">
        <v>73</v>
      </c>
    </row>
    <row r="247" spans="1:17">
      <c r="A247" s="45">
        <f t="shared" si="15"/>
        <v>2014</v>
      </c>
      <c r="B247" s="45">
        <f t="shared" si="16"/>
        <v>9</v>
      </c>
      <c r="C247" s="45">
        <f t="shared" si="17"/>
        <v>2</v>
      </c>
      <c r="D247" s="18">
        <f t="shared" si="18"/>
        <v>52.3</v>
      </c>
      <c r="E247" s="45">
        <f t="shared" si="18"/>
        <v>1</v>
      </c>
      <c r="F247" s="13">
        <f t="shared" si="19"/>
        <v>103.73553719008264</v>
      </c>
      <c r="G247" s="13"/>
      <c r="K247" s="48">
        <v>41884</v>
      </c>
      <c r="L247" s="47">
        <v>52.3</v>
      </c>
      <c r="M247" s="49">
        <v>1</v>
      </c>
      <c r="N247" s="49">
        <v>0</v>
      </c>
      <c r="O247" s="49">
        <v>0</v>
      </c>
      <c r="P247" s="47" t="s">
        <v>72</v>
      </c>
      <c r="Q247" s="47" t="s">
        <v>73</v>
      </c>
    </row>
    <row r="248" spans="1:17">
      <c r="A248" s="45">
        <f t="shared" si="15"/>
        <v>2014</v>
      </c>
      <c r="B248" s="45">
        <f t="shared" si="16"/>
        <v>9</v>
      </c>
      <c r="C248" s="45">
        <f t="shared" si="17"/>
        <v>3</v>
      </c>
      <c r="D248" s="18">
        <f t="shared" si="18"/>
        <v>86.1</v>
      </c>
      <c r="E248" s="45">
        <f t="shared" si="18"/>
        <v>1</v>
      </c>
      <c r="F248" s="13">
        <f t="shared" si="19"/>
        <v>170.77685950413223</v>
      </c>
      <c r="G248" s="13"/>
      <c r="K248" s="48">
        <v>41885</v>
      </c>
      <c r="L248" s="47">
        <v>86.1</v>
      </c>
      <c r="M248" s="49">
        <v>1</v>
      </c>
      <c r="N248" s="49">
        <v>0</v>
      </c>
      <c r="O248" s="49">
        <v>0</v>
      </c>
      <c r="P248" s="47" t="s">
        <v>72</v>
      </c>
      <c r="Q248" s="47" t="s">
        <v>73</v>
      </c>
    </row>
    <row r="249" spans="1:17">
      <c r="A249" s="45">
        <f t="shared" si="15"/>
        <v>2014</v>
      </c>
      <c r="B249" s="45">
        <f t="shared" si="16"/>
        <v>9</v>
      </c>
      <c r="C249" s="45">
        <f t="shared" si="17"/>
        <v>4</v>
      </c>
      <c r="D249" s="18">
        <f t="shared" si="18"/>
        <v>82.1</v>
      </c>
      <c r="E249" s="45">
        <f t="shared" si="18"/>
        <v>1</v>
      </c>
      <c r="F249" s="13">
        <f t="shared" si="19"/>
        <v>162.84297520661156</v>
      </c>
      <c r="G249" s="13"/>
      <c r="K249" s="48">
        <v>41886</v>
      </c>
      <c r="L249" s="47">
        <v>82.1</v>
      </c>
      <c r="M249" s="49">
        <v>1</v>
      </c>
      <c r="N249" s="49">
        <v>0</v>
      </c>
      <c r="O249" s="49">
        <v>0</v>
      </c>
      <c r="P249" s="47" t="s">
        <v>72</v>
      </c>
      <c r="Q249" s="47" t="s">
        <v>73</v>
      </c>
    </row>
    <row r="250" spans="1:17">
      <c r="A250" s="45">
        <f t="shared" si="15"/>
        <v>2014</v>
      </c>
      <c r="B250" s="45">
        <f t="shared" si="16"/>
        <v>9</v>
      </c>
      <c r="C250" s="45">
        <f t="shared" si="17"/>
        <v>5</v>
      </c>
      <c r="D250" s="18">
        <f t="shared" si="18"/>
        <v>2.25</v>
      </c>
      <c r="E250" s="45">
        <f t="shared" si="18"/>
        <v>1</v>
      </c>
      <c r="F250" s="13">
        <f t="shared" si="19"/>
        <v>4.4628099173553721</v>
      </c>
      <c r="G250" s="13"/>
      <c r="K250" s="48">
        <v>41887</v>
      </c>
      <c r="L250" s="47">
        <v>2.25</v>
      </c>
      <c r="M250" s="49">
        <v>1</v>
      </c>
      <c r="N250" s="49">
        <v>0</v>
      </c>
      <c r="O250" s="49">
        <v>0</v>
      </c>
      <c r="P250" s="47" t="s">
        <v>72</v>
      </c>
      <c r="Q250" s="47" t="s">
        <v>73</v>
      </c>
    </row>
    <row r="251" spans="1:17">
      <c r="A251" s="45">
        <f t="shared" si="15"/>
        <v>2014</v>
      </c>
      <c r="B251" s="45">
        <f t="shared" si="16"/>
        <v>9</v>
      </c>
      <c r="C251" s="45">
        <f t="shared" si="17"/>
        <v>6</v>
      </c>
      <c r="D251" s="18">
        <f t="shared" si="18"/>
        <v>0.76800000000000002</v>
      </c>
      <c r="E251" s="45">
        <f t="shared" si="18"/>
        <v>1</v>
      </c>
      <c r="F251" s="13">
        <f t="shared" si="19"/>
        <v>1.5233057851239671</v>
      </c>
      <c r="G251" s="13"/>
      <c r="K251" s="48">
        <v>41888</v>
      </c>
      <c r="L251" s="47">
        <v>0.76800000000000002</v>
      </c>
      <c r="M251" s="49">
        <v>1</v>
      </c>
      <c r="N251" s="49">
        <v>0</v>
      </c>
      <c r="O251" s="49">
        <v>0</v>
      </c>
      <c r="P251" s="47" t="s">
        <v>72</v>
      </c>
      <c r="Q251" s="47" t="s">
        <v>73</v>
      </c>
    </row>
    <row r="252" spans="1:17">
      <c r="A252" s="45">
        <f t="shared" si="15"/>
        <v>2014</v>
      </c>
      <c r="B252" s="45">
        <f t="shared" si="16"/>
        <v>9</v>
      </c>
      <c r="C252" s="45">
        <f t="shared" si="17"/>
        <v>7</v>
      </c>
      <c r="D252" s="18">
        <f t="shared" si="18"/>
        <v>0.313</v>
      </c>
      <c r="E252" s="45">
        <f t="shared" si="18"/>
        <v>1</v>
      </c>
      <c r="F252" s="13">
        <f t="shared" si="19"/>
        <v>0.62082644628099171</v>
      </c>
      <c r="G252" s="13"/>
      <c r="K252" s="48">
        <v>41889</v>
      </c>
      <c r="L252" s="47">
        <v>0.313</v>
      </c>
      <c r="M252" s="49">
        <v>1</v>
      </c>
      <c r="N252" s="49">
        <v>0</v>
      </c>
      <c r="O252" s="49">
        <v>0</v>
      </c>
      <c r="P252" s="47" t="s">
        <v>72</v>
      </c>
      <c r="Q252" s="47" t="s">
        <v>73</v>
      </c>
    </row>
    <row r="253" spans="1:17">
      <c r="A253" s="45">
        <f t="shared" si="15"/>
        <v>2014</v>
      </c>
      <c r="B253" s="45">
        <f t="shared" si="16"/>
        <v>9</v>
      </c>
      <c r="C253" s="45">
        <f t="shared" si="17"/>
        <v>8</v>
      </c>
      <c r="D253" s="18">
        <f t="shared" si="18"/>
        <v>0.112</v>
      </c>
      <c r="E253" s="45">
        <f t="shared" si="18"/>
        <v>1</v>
      </c>
      <c r="F253" s="13">
        <f t="shared" si="19"/>
        <v>0.22214876033057851</v>
      </c>
      <c r="G253" s="13"/>
      <c r="K253" s="48">
        <v>41890</v>
      </c>
      <c r="L253" s="47">
        <v>0.112</v>
      </c>
      <c r="M253" s="49">
        <v>1</v>
      </c>
      <c r="N253" s="49">
        <v>0</v>
      </c>
      <c r="O253" s="49">
        <v>0</v>
      </c>
      <c r="P253" s="47" t="s">
        <v>72</v>
      </c>
      <c r="Q253" s="47" t="s">
        <v>73</v>
      </c>
    </row>
    <row r="254" spans="1:17">
      <c r="A254" s="45">
        <f t="shared" si="15"/>
        <v>2014</v>
      </c>
      <c r="B254" s="45">
        <f t="shared" si="16"/>
        <v>9</v>
      </c>
      <c r="C254" s="45">
        <f t="shared" si="17"/>
        <v>9</v>
      </c>
      <c r="D254" s="18">
        <f t="shared" si="18"/>
        <v>7.9000000000000001E-2</v>
      </c>
      <c r="E254" s="45">
        <f t="shared" si="18"/>
        <v>1</v>
      </c>
      <c r="F254" s="13">
        <f t="shared" si="19"/>
        <v>0.15669421487603305</v>
      </c>
      <c r="G254" s="13"/>
      <c r="K254" s="48">
        <v>41891</v>
      </c>
      <c r="L254" s="47">
        <v>7.9000000000000001E-2</v>
      </c>
      <c r="M254" s="49">
        <v>1</v>
      </c>
      <c r="N254" s="49">
        <v>0</v>
      </c>
      <c r="O254" s="49">
        <v>0</v>
      </c>
      <c r="P254" s="47" t="s">
        <v>72</v>
      </c>
      <c r="Q254" s="47" t="s">
        <v>73</v>
      </c>
    </row>
    <row r="255" spans="1:17">
      <c r="A255" s="45">
        <f t="shared" si="15"/>
        <v>2014</v>
      </c>
      <c r="B255" s="45">
        <f t="shared" si="16"/>
        <v>9</v>
      </c>
      <c r="C255" s="45">
        <f t="shared" si="17"/>
        <v>10</v>
      </c>
      <c r="D255" s="18">
        <f t="shared" si="18"/>
        <v>6.0999999999999999E-2</v>
      </c>
      <c r="E255" s="45">
        <f t="shared" si="18"/>
        <v>1</v>
      </c>
      <c r="F255" s="13">
        <f t="shared" si="19"/>
        <v>0.12099173553719009</v>
      </c>
      <c r="G255" s="13"/>
      <c r="K255" s="48">
        <v>41892</v>
      </c>
      <c r="L255" s="47">
        <v>6.0999999999999999E-2</v>
      </c>
      <c r="M255" s="49">
        <v>1</v>
      </c>
      <c r="N255" s="49">
        <v>0</v>
      </c>
      <c r="O255" s="49">
        <v>0</v>
      </c>
      <c r="P255" s="47" t="s">
        <v>72</v>
      </c>
      <c r="Q255" s="47" t="s">
        <v>73</v>
      </c>
    </row>
    <row r="256" spans="1:17">
      <c r="A256" s="45">
        <f t="shared" si="15"/>
        <v>2014</v>
      </c>
      <c r="B256" s="45">
        <f t="shared" si="16"/>
        <v>9</v>
      </c>
      <c r="C256" s="45">
        <f t="shared" si="17"/>
        <v>11</v>
      </c>
      <c r="D256" s="18">
        <f t="shared" si="18"/>
        <v>3.7999999999999999E-2</v>
      </c>
      <c r="E256" s="45">
        <f t="shared" si="18"/>
        <v>1</v>
      </c>
      <c r="F256" s="13">
        <f t="shared" si="19"/>
        <v>7.5371900826446278E-2</v>
      </c>
      <c r="G256" s="13"/>
      <c r="K256" s="48">
        <v>41893</v>
      </c>
      <c r="L256" s="47">
        <v>3.7999999999999999E-2</v>
      </c>
      <c r="M256" s="49">
        <v>1</v>
      </c>
      <c r="N256" s="49">
        <v>0</v>
      </c>
      <c r="O256" s="49">
        <v>0</v>
      </c>
      <c r="P256" s="47" t="s">
        <v>72</v>
      </c>
      <c r="Q256" s="47" t="s">
        <v>73</v>
      </c>
    </row>
    <row r="257" spans="1:17">
      <c r="A257" s="45">
        <f t="shared" si="15"/>
        <v>2014</v>
      </c>
      <c r="B257" s="45">
        <f t="shared" si="16"/>
        <v>9</v>
      </c>
      <c r="C257" s="45">
        <f t="shared" si="17"/>
        <v>12</v>
      </c>
      <c r="D257" s="18">
        <f t="shared" si="18"/>
        <v>6.3E-2</v>
      </c>
      <c r="E257" s="45">
        <f t="shared" si="18"/>
        <v>1</v>
      </c>
      <c r="F257" s="13">
        <f t="shared" si="19"/>
        <v>0.12495867768595041</v>
      </c>
      <c r="G257" s="13"/>
      <c r="K257" s="48">
        <v>41894</v>
      </c>
      <c r="L257" s="47">
        <v>6.3E-2</v>
      </c>
      <c r="M257" s="49">
        <v>1</v>
      </c>
      <c r="N257" s="49">
        <v>0</v>
      </c>
      <c r="O257" s="49">
        <v>0</v>
      </c>
      <c r="P257" s="47" t="s">
        <v>72</v>
      </c>
      <c r="Q257" s="47" t="s">
        <v>73</v>
      </c>
    </row>
    <row r="258" spans="1:17">
      <c r="A258" s="45">
        <f t="shared" si="15"/>
        <v>2014</v>
      </c>
      <c r="B258" s="45">
        <f t="shared" si="16"/>
        <v>9</v>
      </c>
      <c r="C258" s="45">
        <f t="shared" si="17"/>
        <v>13</v>
      </c>
      <c r="D258" s="18">
        <f t="shared" si="18"/>
        <v>4.5999999999999999E-2</v>
      </c>
      <c r="E258" s="45">
        <f t="shared" si="18"/>
        <v>1</v>
      </c>
      <c r="F258" s="13">
        <f t="shared" si="19"/>
        <v>9.1239669421487604E-2</v>
      </c>
      <c r="G258" s="13"/>
      <c r="K258" s="48">
        <v>41895</v>
      </c>
      <c r="L258" s="47">
        <v>4.5999999999999999E-2</v>
      </c>
      <c r="M258" s="49">
        <v>1</v>
      </c>
      <c r="N258" s="49">
        <v>0</v>
      </c>
      <c r="O258" s="49">
        <v>0</v>
      </c>
      <c r="P258" s="47" t="s">
        <v>72</v>
      </c>
      <c r="Q258" s="47" t="s">
        <v>73</v>
      </c>
    </row>
    <row r="259" spans="1:17">
      <c r="A259" s="45">
        <f t="shared" si="15"/>
        <v>2014</v>
      </c>
      <c r="B259" s="45">
        <f t="shared" si="16"/>
        <v>9</v>
      </c>
      <c r="C259" s="45">
        <f t="shared" si="17"/>
        <v>14</v>
      </c>
      <c r="D259" s="18">
        <f t="shared" si="18"/>
        <v>0.04</v>
      </c>
      <c r="E259" s="45">
        <f t="shared" si="18"/>
        <v>1</v>
      </c>
      <c r="F259" s="13">
        <f t="shared" si="19"/>
        <v>7.9338842975206617E-2</v>
      </c>
      <c r="G259" s="13"/>
      <c r="K259" s="48">
        <v>41896</v>
      </c>
      <c r="L259" s="47">
        <v>0.04</v>
      </c>
      <c r="M259" s="49">
        <v>1</v>
      </c>
      <c r="N259" s="49">
        <v>0</v>
      </c>
      <c r="O259" s="49">
        <v>0</v>
      </c>
      <c r="P259" s="47" t="s">
        <v>72</v>
      </c>
      <c r="Q259" s="47" t="s">
        <v>73</v>
      </c>
    </row>
    <row r="260" spans="1:17">
      <c r="A260" s="45">
        <f t="shared" ref="A260:A323" si="20">YEAR(K260)</f>
        <v>2014</v>
      </c>
      <c r="B260" s="45">
        <f t="shared" ref="B260:B323" si="21">MONTH(K260)</f>
        <v>9</v>
      </c>
      <c r="C260" s="45">
        <f t="shared" ref="C260:C323" si="22">DAY(K260)</f>
        <v>15</v>
      </c>
      <c r="D260" s="18">
        <f t="shared" ref="D260:E323" si="23">L260</f>
        <v>3.4000000000000002E-2</v>
      </c>
      <c r="E260" s="45">
        <f t="shared" si="23"/>
        <v>1</v>
      </c>
      <c r="F260" s="13">
        <f t="shared" ref="F260:F323" si="24">D260*(86400/43560)</f>
        <v>6.7438016528925629E-2</v>
      </c>
      <c r="G260" s="13"/>
      <c r="K260" s="48">
        <v>41897</v>
      </c>
      <c r="L260" s="47">
        <v>3.4000000000000002E-2</v>
      </c>
      <c r="M260" s="49">
        <v>1</v>
      </c>
      <c r="N260" s="49">
        <v>0</v>
      </c>
      <c r="O260" s="49">
        <v>0</v>
      </c>
      <c r="P260" s="47" t="s">
        <v>72</v>
      </c>
      <c r="Q260" s="47" t="s">
        <v>73</v>
      </c>
    </row>
    <row r="261" spans="1:17">
      <c r="A261" s="45">
        <f t="shared" si="20"/>
        <v>2014</v>
      </c>
      <c r="B261" s="45">
        <f t="shared" si="21"/>
        <v>9</v>
      </c>
      <c r="C261" s="45">
        <f t="shared" si="22"/>
        <v>16</v>
      </c>
      <c r="D261" s="18">
        <f t="shared" si="23"/>
        <v>0.03</v>
      </c>
      <c r="E261" s="45">
        <f t="shared" si="23"/>
        <v>1</v>
      </c>
      <c r="F261" s="13">
        <f t="shared" si="24"/>
        <v>5.9504132231404959E-2</v>
      </c>
      <c r="G261" s="13"/>
      <c r="K261" s="48">
        <v>41898</v>
      </c>
      <c r="L261" s="47">
        <v>0.03</v>
      </c>
      <c r="M261" s="49">
        <v>1</v>
      </c>
      <c r="N261" s="49">
        <v>0</v>
      </c>
      <c r="O261" s="49">
        <v>0</v>
      </c>
      <c r="P261" s="47" t="s">
        <v>72</v>
      </c>
      <c r="Q261" s="47" t="s">
        <v>73</v>
      </c>
    </row>
    <row r="262" spans="1:17">
      <c r="A262" s="45">
        <f t="shared" si="20"/>
        <v>2014</v>
      </c>
      <c r="B262" s="45">
        <f t="shared" si="21"/>
        <v>9</v>
      </c>
      <c r="C262" s="45">
        <f t="shared" si="22"/>
        <v>17</v>
      </c>
      <c r="D262" s="18">
        <f t="shared" si="23"/>
        <v>2.9000000000000001E-2</v>
      </c>
      <c r="E262" s="45">
        <f t="shared" si="23"/>
        <v>1</v>
      </c>
      <c r="F262" s="13">
        <f t="shared" si="24"/>
        <v>5.7520661157024797E-2</v>
      </c>
      <c r="G262" s="13"/>
      <c r="K262" s="48">
        <v>41899</v>
      </c>
      <c r="L262" s="47">
        <v>2.9000000000000001E-2</v>
      </c>
      <c r="M262" s="49">
        <v>1</v>
      </c>
      <c r="N262" s="49">
        <v>0</v>
      </c>
      <c r="O262" s="49">
        <v>0</v>
      </c>
      <c r="P262" s="47" t="s">
        <v>72</v>
      </c>
      <c r="Q262" s="47" t="s">
        <v>73</v>
      </c>
    </row>
    <row r="263" spans="1:17">
      <c r="A263" s="45">
        <f t="shared" si="20"/>
        <v>2014</v>
      </c>
      <c r="B263" s="45">
        <f t="shared" si="21"/>
        <v>9</v>
      </c>
      <c r="C263" s="45">
        <f t="shared" si="22"/>
        <v>18</v>
      </c>
      <c r="D263" s="18">
        <f t="shared" si="23"/>
        <v>2.5999999999999999E-2</v>
      </c>
      <c r="E263" s="45">
        <f t="shared" si="23"/>
        <v>1</v>
      </c>
      <c r="F263" s="13">
        <f t="shared" si="24"/>
        <v>5.1570247933884296E-2</v>
      </c>
      <c r="G263" s="13"/>
      <c r="K263" s="48">
        <v>41900</v>
      </c>
      <c r="L263" s="47">
        <v>2.5999999999999999E-2</v>
      </c>
      <c r="M263" s="49">
        <v>1</v>
      </c>
      <c r="N263" s="49">
        <v>0</v>
      </c>
      <c r="O263" s="49">
        <v>0</v>
      </c>
      <c r="P263" s="47" t="s">
        <v>72</v>
      </c>
      <c r="Q263" s="47" t="s">
        <v>73</v>
      </c>
    </row>
    <row r="264" spans="1:17">
      <c r="A264" s="45">
        <f t="shared" si="20"/>
        <v>2014</v>
      </c>
      <c r="B264" s="45">
        <f t="shared" si="21"/>
        <v>9</v>
      </c>
      <c r="C264" s="45">
        <f t="shared" si="22"/>
        <v>19</v>
      </c>
      <c r="D264" s="18">
        <f t="shared" si="23"/>
        <v>2.5000000000000001E-2</v>
      </c>
      <c r="E264" s="45">
        <f t="shared" si="23"/>
        <v>1</v>
      </c>
      <c r="F264" s="13">
        <f t="shared" si="24"/>
        <v>4.9586776859504134E-2</v>
      </c>
      <c r="G264" s="13"/>
      <c r="K264" s="48">
        <v>41901</v>
      </c>
      <c r="L264" s="47">
        <v>2.5000000000000001E-2</v>
      </c>
      <c r="M264" s="49">
        <v>1</v>
      </c>
      <c r="N264" s="49">
        <v>0</v>
      </c>
      <c r="O264" s="49">
        <v>0</v>
      </c>
      <c r="P264" s="47" t="s">
        <v>72</v>
      </c>
      <c r="Q264" s="47" t="s">
        <v>73</v>
      </c>
    </row>
    <row r="265" spans="1:17">
      <c r="A265" s="45">
        <f t="shared" si="20"/>
        <v>2014</v>
      </c>
      <c r="B265" s="45">
        <f t="shared" si="21"/>
        <v>9</v>
      </c>
      <c r="C265" s="45">
        <f t="shared" si="22"/>
        <v>20</v>
      </c>
      <c r="D265" s="18">
        <f t="shared" si="23"/>
        <v>2.1000000000000001E-2</v>
      </c>
      <c r="E265" s="45">
        <f t="shared" si="23"/>
        <v>1</v>
      </c>
      <c r="F265" s="13">
        <f t="shared" si="24"/>
        <v>4.1652892561983478E-2</v>
      </c>
      <c r="G265" s="13"/>
      <c r="K265" s="48">
        <v>41902</v>
      </c>
      <c r="L265" s="47">
        <v>2.1000000000000001E-2</v>
      </c>
      <c r="M265" s="49">
        <v>1</v>
      </c>
      <c r="N265" s="49">
        <v>0</v>
      </c>
      <c r="O265" s="49">
        <v>0</v>
      </c>
      <c r="P265" s="47" t="s">
        <v>72</v>
      </c>
      <c r="Q265" s="47" t="s">
        <v>73</v>
      </c>
    </row>
    <row r="266" spans="1:17">
      <c r="A266" s="45">
        <f t="shared" si="20"/>
        <v>2014</v>
      </c>
      <c r="B266" s="45">
        <f t="shared" si="21"/>
        <v>9</v>
      </c>
      <c r="C266" s="45">
        <f t="shared" si="22"/>
        <v>21</v>
      </c>
      <c r="D266" s="18">
        <f t="shared" si="23"/>
        <v>1.2999999999999999E-2</v>
      </c>
      <c r="E266" s="45">
        <f t="shared" si="23"/>
        <v>1</v>
      </c>
      <c r="F266" s="13">
        <f t="shared" si="24"/>
        <v>2.5785123966942148E-2</v>
      </c>
      <c r="G266" s="13"/>
      <c r="K266" s="48">
        <v>41903</v>
      </c>
      <c r="L266" s="47">
        <v>1.2999999999999999E-2</v>
      </c>
      <c r="M266" s="49">
        <v>1</v>
      </c>
      <c r="N266" s="49">
        <v>0</v>
      </c>
      <c r="O266" s="49">
        <v>0</v>
      </c>
      <c r="P266" s="47" t="s">
        <v>72</v>
      </c>
      <c r="Q266" s="47" t="s">
        <v>73</v>
      </c>
    </row>
    <row r="267" spans="1:17">
      <c r="A267" s="45">
        <f t="shared" si="20"/>
        <v>2014</v>
      </c>
      <c r="B267" s="45">
        <f t="shared" si="21"/>
        <v>9</v>
      </c>
      <c r="C267" s="45">
        <f t="shared" si="22"/>
        <v>22</v>
      </c>
      <c r="D267" s="18">
        <f t="shared" si="23"/>
        <v>7.0000000000000001E-3</v>
      </c>
      <c r="E267" s="45">
        <f t="shared" si="23"/>
        <v>1</v>
      </c>
      <c r="F267" s="13">
        <f t="shared" si="24"/>
        <v>1.3884297520661157E-2</v>
      </c>
      <c r="G267" s="13"/>
      <c r="K267" s="48">
        <v>41904</v>
      </c>
      <c r="L267" s="47">
        <v>7.0000000000000001E-3</v>
      </c>
      <c r="M267" s="49">
        <v>1</v>
      </c>
      <c r="N267" s="49">
        <v>0</v>
      </c>
      <c r="O267" s="49">
        <v>0</v>
      </c>
      <c r="P267" s="47" t="s">
        <v>72</v>
      </c>
      <c r="Q267" s="47" t="s">
        <v>73</v>
      </c>
    </row>
    <row r="268" spans="1:17">
      <c r="A268" s="45">
        <f t="shared" si="20"/>
        <v>2014</v>
      </c>
      <c r="B268" s="45">
        <f t="shared" si="21"/>
        <v>9</v>
      </c>
      <c r="C268" s="45">
        <f t="shared" si="22"/>
        <v>23</v>
      </c>
      <c r="D268" s="18">
        <f t="shared" si="23"/>
        <v>2.1000000000000001E-2</v>
      </c>
      <c r="E268" s="45">
        <f t="shared" si="23"/>
        <v>1</v>
      </c>
      <c r="F268" s="13">
        <f t="shared" si="24"/>
        <v>4.1652892561983478E-2</v>
      </c>
      <c r="G268" s="13"/>
      <c r="K268" s="48">
        <v>41905</v>
      </c>
      <c r="L268" s="47">
        <v>2.1000000000000001E-2</v>
      </c>
      <c r="M268" s="49">
        <v>1</v>
      </c>
      <c r="N268" s="49">
        <v>0</v>
      </c>
      <c r="O268" s="49">
        <v>0</v>
      </c>
      <c r="P268" s="47" t="s">
        <v>72</v>
      </c>
      <c r="Q268" s="47" t="s">
        <v>73</v>
      </c>
    </row>
    <row r="269" spans="1:17">
      <c r="A269" s="45">
        <f t="shared" si="20"/>
        <v>2014</v>
      </c>
      <c r="B269" s="45">
        <f t="shared" si="21"/>
        <v>9</v>
      </c>
      <c r="C269" s="45">
        <f t="shared" si="22"/>
        <v>24</v>
      </c>
      <c r="D269" s="18">
        <f t="shared" si="23"/>
        <v>2.1999999999999999E-2</v>
      </c>
      <c r="E269" s="45">
        <f t="shared" si="23"/>
        <v>1</v>
      </c>
      <c r="F269" s="13">
        <f t="shared" si="24"/>
        <v>4.3636363636363633E-2</v>
      </c>
      <c r="G269" s="13"/>
      <c r="K269" s="48">
        <v>41906</v>
      </c>
      <c r="L269" s="47">
        <v>2.1999999999999999E-2</v>
      </c>
      <c r="M269" s="49">
        <v>1</v>
      </c>
      <c r="N269" s="49">
        <v>0</v>
      </c>
      <c r="O269" s="49">
        <v>0</v>
      </c>
      <c r="P269" s="47" t="s">
        <v>72</v>
      </c>
      <c r="Q269" s="47" t="s">
        <v>73</v>
      </c>
    </row>
    <row r="270" spans="1:17">
      <c r="A270" s="45">
        <f t="shared" si="20"/>
        <v>2014</v>
      </c>
      <c r="B270" s="45">
        <f t="shared" si="21"/>
        <v>9</v>
      </c>
      <c r="C270" s="45">
        <f t="shared" si="22"/>
        <v>25</v>
      </c>
      <c r="D270" s="18">
        <f t="shared" si="23"/>
        <v>2.1000000000000001E-2</v>
      </c>
      <c r="E270" s="45">
        <f t="shared" si="23"/>
        <v>1</v>
      </c>
      <c r="F270" s="13">
        <f t="shared" si="24"/>
        <v>4.1652892561983478E-2</v>
      </c>
      <c r="G270" s="13"/>
      <c r="K270" s="48">
        <v>41907</v>
      </c>
      <c r="L270" s="47">
        <v>2.1000000000000001E-2</v>
      </c>
      <c r="M270" s="49">
        <v>1</v>
      </c>
      <c r="N270" s="49">
        <v>0</v>
      </c>
      <c r="O270" s="49">
        <v>0</v>
      </c>
      <c r="P270" s="47" t="s">
        <v>72</v>
      </c>
      <c r="Q270" s="47" t="s">
        <v>73</v>
      </c>
    </row>
    <row r="271" spans="1:17">
      <c r="A271" s="45">
        <f t="shared" si="20"/>
        <v>2014</v>
      </c>
      <c r="B271" s="45">
        <f t="shared" si="21"/>
        <v>9</v>
      </c>
      <c r="C271" s="45">
        <f t="shared" si="22"/>
        <v>26</v>
      </c>
      <c r="D271" s="18">
        <f t="shared" si="23"/>
        <v>1.6E-2</v>
      </c>
      <c r="E271" s="45">
        <f t="shared" si="23"/>
        <v>1</v>
      </c>
      <c r="F271" s="13">
        <f t="shared" si="24"/>
        <v>3.1735537190082645E-2</v>
      </c>
      <c r="G271" s="13"/>
      <c r="K271" s="48">
        <v>41908</v>
      </c>
      <c r="L271" s="47">
        <v>1.6E-2</v>
      </c>
      <c r="M271" s="49">
        <v>1</v>
      </c>
      <c r="N271" s="49">
        <v>0</v>
      </c>
      <c r="O271" s="49">
        <v>0</v>
      </c>
      <c r="P271" s="47" t="s">
        <v>72</v>
      </c>
      <c r="Q271" s="47" t="s">
        <v>73</v>
      </c>
    </row>
    <row r="272" spans="1:17">
      <c r="A272" s="45">
        <f t="shared" si="20"/>
        <v>2014</v>
      </c>
      <c r="B272" s="45">
        <f t="shared" si="21"/>
        <v>9</v>
      </c>
      <c r="C272" s="45">
        <f t="shared" si="22"/>
        <v>27</v>
      </c>
      <c r="D272" s="18">
        <f t="shared" si="23"/>
        <v>1.2E-2</v>
      </c>
      <c r="E272" s="45">
        <f t="shared" si="23"/>
        <v>1</v>
      </c>
      <c r="F272" s="13">
        <f t="shared" si="24"/>
        <v>2.3801652892561986E-2</v>
      </c>
      <c r="G272" s="13"/>
      <c r="K272" s="48">
        <v>41909</v>
      </c>
      <c r="L272" s="47">
        <v>1.2E-2</v>
      </c>
      <c r="M272" s="49">
        <v>1</v>
      </c>
      <c r="N272" s="49">
        <v>0</v>
      </c>
      <c r="O272" s="49">
        <v>0</v>
      </c>
      <c r="P272" s="47" t="s">
        <v>72</v>
      </c>
      <c r="Q272" s="47" t="s">
        <v>73</v>
      </c>
    </row>
    <row r="273" spans="1:17">
      <c r="A273" s="45">
        <f t="shared" si="20"/>
        <v>2014</v>
      </c>
      <c r="B273" s="45">
        <f t="shared" si="21"/>
        <v>9</v>
      </c>
      <c r="C273" s="45">
        <f t="shared" si="22"/>
        <v>28</v>
      </c>
      <c r="D273" s="18">
        <f t="shared" si="23"/>
        <v>6.0000000000000001E-3</v>
      </c>
      <c r="E273" s="45">
        <f t="shared" si="23"/>
        <v>1</v>
      </c>
      <c r="F273" s="13">
        <f t="shared" si="24"/>
        <v>1.1900826446280993E-2</v>
      </c>
      <c r="G273" s="13"/>
      <c r="K273" s="48">
        <v>41910</v>
      </c>
      <c r="L273" s="47">
        <v>6.0000000000000001E-3</v>
      </c>
      <c r="M273" s="49">
        <v>1</v>
      </c>
      <c r="N273" s="49">
        <v>0</v>
      </c>
      <c r="O273" s="49">
        <v>0</v>
      </c>
      <c r="P273" s="47" t="s">
        <v>72</v>
      </c>
      <c r="Q273" s="47" t="s">
        <v>73</v>
      </c>
    </row>
    <row r="274" spans="1:17">
      <c r="A274" s="45">
        <f t="shared" si="20"/>
        <v>2014</v>
      </c>
      <c r="B274" s="45">
        <f t="shared" si="21"/>
        <v>9</v>
      </c>
      <c r="C274" s="45">
        <f t="shared" si="22"/>
        <v>29</v>
      </c>
      <c r="D274" s="18">
        <f t="shared" si="23"/>
        <v>1E-3</v>
      </c>
      <c r="E274" s="45">
        <f t="shared" si="23"/>
        <v>1</v>
      </c>
      <c r="F274" s="13">
        <f t="shared" si="24"/>
        <v>1.9834710743801653E-3</v>
      </c>
      <c r="G274" s="13"/>
      <c r="K274" s="48">
        <v>41911</v>
      </c>
      <c r="L274" s="47">
        <v>1E-3</v>
      </c>
      <c r="M274" s="49">
        <v>1</v>
      </c>
      <c r="N274" s="49">
        <v>0</v>
      </c>
      <c r="O274" s="49">
        <v>0</v>
      </c>
      <c r="P274" s="47" t="s">
        <v>72</v>
      </c>
      <c r="Q274" s="47" t="s">
        <v>73</v>
      </c>
    </row>
    <row r="275" spans="1:17">
      <c r="A275" s="45">
        <f t="shared" si="20"/>
        <v>2014</v>
      </c>
      <c r="B275" s="45">
        <f t="shared" si="21"/>
        <v>9</v>
      </c>
      <c r="C275" s="45">
        <f t="shared" si="22"/>
        <v>30</v>
      </c>
      <c r="D275" s="18">
        <f t="shared" si="23"/>
        <v>3.0000000000000001E-3</v>
      </c>
      <c r="E275" s="45">
        <f t="shared" si="23"/>
        <v>1</v>
      </c>
      <c r="F275" s="13">
        <f t="shared" si="24"/>
        <v>5.9504132231404964E-3</v>
      </c>
      <c r="G275" s="13"/>
      <c r="K275" s="48">
        <v>41912</v>
      </c>
      <c r="L275" s="47">
        <v>3.0000000000000001E-3</v>
      </c>
      <c r="M275" s="49">
        <v>1</v>
      </c>
      <c r="N275" s="49">
        <v>0</v>
      </c>
      <c r="O275" s="49">
        <v>0</v>
      </c>
      <c r="P275" s="47" t="s">
        <v>72</v>
      </c>
      <c r="Q275" s="47" t="s">
        <v>73</v>
      </c>
    </row>
    <row r="276" spans="1:17">
      <c r="A276" s="45">
        <f t="shared" si="20"/>
        <v>2014</v>
      </c>
      <c r="B276" s="45">
        <f t="shared" si="21"/>
        <v>10</v>
      </c>
      <c r="C276" s="45">
        <f t="shared" si="22"/>
        <v>1</v>
      </c>
      <c r="D276" s="18">
        <f t="shared" si="23"/>
        <v>0.03</v>
      </c>
      <c r="E276" s="45">
        <f t="shared" si="23"/>
        <v>1</v>
      </c>
      <c r="F276" s="13">
        <f t="shared" si="24"/>
        <v>5.9504132231404959E-2</v>
      </c>
      <c r="G276" s="13"/>
      <c r="K276" s="48">
        <v>41913</v>
      </c>
      <c r="L276" s="47">
        <v>0.03</v>
      </c>
      <c r="M276" s="49">
        <v>1</v>
      </c>
      <c r="N276" s="49">
        <v>0</v>
      </c>
      <c r="O276" s="49">
        <v>0</v>
      </c>
      <c r="P276" s="47" t="s">
        <v>72</v>
      </c>
      <c r="Q276" s="47" t="s">
        <v>73</v>
      </c>
    </row>
    <row r="277" spans="1:17">
      <c r="A277" s="45">
        <f t="shared" si="20"/>
        <v>2014</v>
      </c>
      <c r="B277" s="45">
        <f t="shared" si="21"/>
        <v>10</v>
      </c>
      <c r="C277" s="45">
        <f t="shared" si="22"/>
        <v>2</v>
      </c>
      <c r="D277" s="18">
        <f t="shared" si="23"/>
        <v>9.7000000000000003E-2</v>
      </c>
      <c r="E277" s="45">
        <f t="shared" si="23"/>
        <v>1</v>
      </c>
      <c r="F277" s="13">
        <f t="shared" si="24"/>
        <v>0.19239669421487604</v>
      </c>
      <c r="G277" s="13"/>
      <c r="K277" s="48">
        <v>41914</v>
      </c>
      <c r="L277" s="47">
        <v>9.7000000000000003E-2</v>
      </c>
      <c r="M277" s="49">
        <v>1</v>
      </c>
      <c r="N277" s="49">
        <v>0</v>
      </c>
      <c r="O277" s="49">
        <v>0</v>
      </c>
      <c r="P277" s="47" t="s">
        <v>72</v>
      </c>
      <c r="Q277" s="47" t="s">
        <v>73</v>
      </c>
    </row>
    <row r="278" spans="1:17">
      <c r="A278" s="45">
        <f t="shared" si="20"/>
        <v>2014</v>
      </c>
      <c r="B278" s="45">
        <f t="shared" si="21"/>
        <v>10</v>
      </c>
      <c r="C278" s="45">
        <f t="shared" si="22"/>
        <v>3</v>
      </c>
      <c r="D278" s="18">
        <f t="shared" si="23"/>
        <v>0.1</v>
      </c>
      <c r="E278" s="45">
        <f t="shared" si="23"/>
        <v>1</v>
      </c>
      <c r="F278" s="13">
        <f t="shared" si="24"/>
        <v>0.19834710743801653</v>
      </c>
      <c r="G278" s="13"/>
      <c r="K278" s="48">
        <v>41915</v>
      </c>
      <c r="L278" s="47">
        <v>0.1</v>
      </c>
      <c r="M278" s="49">
        <v>1</v>
      </c>
      <c r="N278" s="49">
        <v>0</v>
      </c>
      <c r="O278" s="49">
        <v>0</v>
      </c>
      <c r="P278" s="47" t="s">
        <v>72</v>
      </c>
      <c r="Q278" s="47" t="s">
        <v>73</v>
      </c>
    </row>
    <row r="279" spans="1:17">
      <c r="A279" s="45">
        <f t="shared" si="20"/>
        <v>2014</v>
      </c>
      <c r="B279" s="45">
        <f t="shared" si="21"/>
        <v>10</v>
      </c>
      <c r="C279" s="45">
        <f t="shared" si="22"/>
        <v>4</v>
      </c>
      <c r="D279" s="18">
        <f t="shared" si="23"/>
        <v>0.19800000000000001</v>
      </c>
      <c r="E279" s="45">
        <f t="shared" si="23"/>
        <v>1</v>
      </c>
      <c r="F279" s="13">
        <f t="shared" si="24"/>
        <v>0.39272727272727276</v>
      </c>
      <c r="G279" s="13"/>
      <c r="K279" s="48">
        <v>41916</v>
      </c>
      <c r="L279" s="47">
        <v>0.19800000000000001</v>
      </c>
      <c r="M279" s="49">
        <v>1</v>
      </c>
      <c r="N279" s="49">
        <v>0</v>
      </c>
      <c r="O279" s="49">
        <v>0</v>
      </c>
      <c r="P279" s="47" t="s">
        <v>72</v>
      </c>
      <c r="Q279" s="47" t="s">
        <v>73</v>
      </c>
    </row>
    <row r="280" spans="1:17">
      <c r="A280" s="45">
        <f t="shared" si="20"/>
        <v>2014</v>
      </c>
      <c r="B280" s="45">
        <f t="shared" si="21"/>
        <v>10</v>
      </c>
      <c r="C280" s="45">
        <f t="shared" si="22"/>
        <v>5</v>
      </c>
      <c r="D280" s="18">
        <f t="shared" si="23"/>
        <v>0.19500000000000001</v>
      </c>
      <c r="E280" s="45">
        <f t="shared" si="23"/>
        <v>1</v>
      </c>
      <c r="F280" s="13">
        <f t="shared" si="24"/>
        <v>0.38677685950413226</v>
      </c>
      <c r="G280" s="13"/>
      <c r="K280" s="48">
        <v>41917</v>
      </c>
      <c r="L280" s="47">
        <v>0.19500000000000001</v>
      </c>
      <c r="M280" s="49">
        <v>1</v>
      </c>
      <c r="N280" s="49">
        <v>0</v>
      </c>
      <c r="O280" s="49">
        <v>0</v>
      </c>
      <c r="P280" s="47" t="s">
        <v>72</v>
      </c>
      <c r="Q280" s="47" t="s">
        <v>73</v>
      </c>
    </row>
    <row r="281" spans="1:17">
      <c r="A281" s="45">
        <f t="shared" si="20"/>
        <v>2014</v>
      </c>
      <c r="B281" s="45">
        <f t="shared" si="21"/>
        <v>10</v>
      </c>
      <c r="C281" s="45">
        <f t="shared" si="22"/>
        <v>6</v>
      </c>
      <c r="D281" s="18">
        <f t="shared" si="23"/>
        <v>0.22</v>
      </c>
      <c r="E281" s="45">
        <f t="shared" si="23"/>
        <v>1</v>
      </c>
      <c r="F281" s="13">
        <f t="shared" si="24"/>
        <v>0.4363636363636364</v>
      </c>
      <c r="G281" s="13"/>
      <c r="K281" s="48">
        <v>41918</v>
      </c>
      <c r="L281" s="47">
        <v>0.22</v>
      </c>
      <c r="M281" s="49">
        <v>1</v>
      </c>
      <c r="N281" s="49">
        <v>0</v>
      </c>
      <c r="O281" s="49">
        <v>0</v>
      </c>
      <c r="P281" s="47" t="s">
        <v>72</v>
      </c>
      <c r="Q281" s="47" t="s">
        <v>73</v>
      </c>
    </row>
    <row r="282" spans="1:17">
      <c r="A282" s="45">
        <f t="shared" si="20"/>
        <v>2014</v>
      </c>
      <c r="B282" s="45">
        <f t="shared" si="21"/>
        <v>10</v>
      </c>
      <c r="C282" s="45">
        <f t="shared" si="22"/>
        <v>7</v>
      </c>
      <c r="D282" s="18">
        <f t="shared" si="23"/>
        <v>23.3</v>
      </c>
      <c r="E282" s="45">
        <f t="shared" si="23"/>
        <v>1</v>
      </c>
      <c r="F282" s="13">
        <f t="shared" si="24"/>
        <v>46.214876033057855</v>
      </c>
      <c r="G282" s="13"/>
      <c r="K282" s="48">
        <v>41919</v>
      </c>
      <c r="L282" s="47">
        <v>23.3</v>
      </c>
      <c r="M282" s="49">
        <v>1</v>
      </c>
      <c r="N282" s="49">
        <v>0</v>
      </c>
      <c r="O282" s="49">
        <v>0</v>
      </c>
      <c r="P282" s="47" t="s">
        <v>72</v>
      </c>
      <c r="Q282" s="47" t="s">
        <v>73</v>
      </c>
    </row>
    <row r="283" spans="1:17">
      <c r="A283" s="45">
        <f t="shared" si="20"/>
        <v>2014</v>
      </c>
      <c r="B283" s="45">
        <f t="shared" si="21"/>
        <v>10</v>
      </c>
      <c r="C283" s="45">
        <f t="shared" si="22"/>
        <v>8</v>
      </c>
      <c r="D283" s="18">
        <f t="shared" si="23"/>
        <v>1.61</v>
      </c>
      <c r="E283" s="45">
        <f t="shared" si="23"/>
        <v>1</v>
      </c>
      <c r="F283" s="13">
        <f t="shared" si="24"/>
        <v>3.1933884297520665</v>
      </c>
      <c r="G283" s="13"/>
      <c r="K283" s="48">
        <v>41920</v>
      </c>
      <c r="L283" s="47">
        <v>1.61</v>
      </c>
      <c r="M283" s="49">
        <v>1</v>
      </c>
      <c r="N283" s="49">
        <v>0</v>
      </c>
      <c r="O283" s="49">
        <v>0</v>
      </c>
      <c r="P283" s="47" t="s">
        <v>72</v>
      </c>
      <c r="Q283" s="47" t="s">
        <v>73</v>
      </c>
    </row>
    <row r="284" spans="1:17">
      <c r="A284" s="45">
        <f t="shared" si="20"/>
        <v>2014</v>
      </c>
      <c r="B284" s="45">
        <f t="shared" si="21"/>
        <v>10</v>
      </c>
      <c r="C284" s="45">
        <f t="shared" si="22"/>
        <v>9</v>
      </c>
      <c r="D284" s="18">
        <f t="shared" si="23"/>
        <v>0.76500000000000001</v>
      </c>
      <c r="E284" s="45">
        <f t="shared" si="23"/>
        <v>1</v>
      </c>
      <c r="F284" s="13">
        <f t="shared" si="24"/>
        <v>1.5173553719008266</v>
      </c>
      <c r="G284" s="13"/>
      <c r="K284" s="48">
        <v>41921</v>
      </c>
      <c r="L284" s="47">
        <v>0.76500000000000001</v>
      </c>
      <c r="M284" s="49">
        <v>1</v>
      </c>
      <c r="N284" s="49">
        <v>0</v>
      </c>
      <c r="O284" s="49">
        <v>0</v>
      </c>
      <c r="P284" s="47" t="s">
        <v>72</v>
      </c>
      <c r="Q284" s="47" t="s">
        <v>73</v>
      </c>
    </row>
    <row r="285" spans="1:17">
      <c r="A285" s="45">
        <f t="shared" si="20"/>
        <v>2014</v>
      </c>
      <c r="B285" s="45">
        <f t="shared" si="21"/>
        <v>10</v>
      </c>
      <c r="C285" s="45">
        <f t="shared" si="22"/>
        <v>10</v>
      </c>
      <c r="D285" s="18">
        <f t="shared" si="23"/>
        <v>0.52800000000000002</v>
      </c>
      <c r="E285" s="45">
        <f t="shared" si="23"/>
        <v>1</v>
      </c>
      <c r="F285" s="13">
        <f t="shared" si="24"/>
        <v>1.0472727272727274</v>
      </c>
      <c r="G285" s="13"/>
      <c r="K285" s="48">
        <v>41922</v>
      </c>
      <c r="L285" s="47">
        <v>0.52800000000000002</v>
      </c>
      <c r="M285" s="49">
        <v>1</v>
      </c>
      <c r="N285" s="49">
        <v>0</v>
      </c>
      <c r="O285" s="49">
        <v>0</v>
      </c>
      <c r="P285" s="47" t="s">
        <v>72</v>
      </c>
      <c r="Q285" s="47" t="s">
        <v>73</v>
      </c>
    </row>
    <row r="286" spans="1:17">
      <c r="A286" s="45">
        <f t="shared" si="20"/>
        <v>2014</v>
      </c>
      <c r="B286" s="45">
        <f t="shared" si="21"/>
        <v>10</v>
      </c>
      <c r="C286" s="45">
        <f t="shared" si="22"/>
        <v>11</v>
      </c>
      <c r="D286" s="18">
        <f t="shared" si="23"/>
        <v>0.45800000000000002</v>
      </c>
      <c r="E286" s="45">
        <f t="shared" si="23"/>
        <v>1</v>
      </c>
      <c r="F286" s="13">
        <f t="shared" si="24"/>
        <v>0.90842975206611576</v>
      </c>
      <c r="G286" s="13"/>
      <c r="K286" s="48">
        <v>41923</v>
      </c>
      <c r="L286" s="47">
        <v>0.45800000000000002</v>
      </c>
      <c r="M286" s="49">
        <v>1</v>
      </c>
      <c r="N286" s="49">
        <v>0</v>
      </c>
      <c r="O286" s="49">
        <v>0</v>
      </c>
      <c r="P286" s="47" t="s">
        <v>72</v>
      </c>
      <c r="Q286" s="47" t="s">
        <v>73</v>
      </c>
    </row>
    <row r="287" spans="1:17">
      <c r="A287" s="45">
        <f t="shared" si="20"/>
        <v>2014</v>
      </c>
      <c r="B287" s="45">
        <f t="shared" si="21"/>
        <v>10</v>
      </c>
      <c r="C287" s="45">
        <f t="shared" si="22"/>
        <v>12</v>
      </c>
      <c r="D287" s="18">
        <f t="shared" si="23"/>
        <v>0.49</v>
      </c>
      <c r="E287" s="45">
        <f t="shared" si="23"/>
        <v>1</v>
      </c>
      <c r="F287" s="13">
        <f t="shared" si="24"/>
        <v>0.97190082644628095</v>
      </c>
      <c r="G287" s="13"/>
      <c r="K287" s="48">
        <v>41924</v>
      </c>
      <c r="L287" s="47">
        <v>0.49</v>
      </c>
      <c r="M287" s="49">
        <v>1</v>
      </c>
      <c r="N287" s="49">
        <v>0</v>
      </c>
      <c r="O287" s="49">
        <v>0</v>
      </c>
      <c r="P287" s="47" t="s">
        <v>72</v>
      </c>
      <c r="Q287" s="47" t="s">
        <v>73</v>
      </c>
    </row>
    <row r="288" spans="1:17">
      <c r="A288" s="45">
        <f t="shared" si="20"/>
        <v>2014</v>
      </c>
      <c r="B288" s="45">
        <f t="shared" si="21"/>
        <v>10</v>
      </c>
      <c r="C288" s="45">
        <f t="shared" si="22"/>
        <v>13</v>
      </c>
      <c r="D288" s="18">
        <f t="shared" si="23"/>
        <v>0.51500000000000001</v>
      </c>
      <c r="E288" s="45">
        <f t="shared" si="23"/>
        <v>1</v>
      </c>
      <c r="F288" s="13">
        <f t="shared" si="24"/>
        <v>1.0214876033057851</v>
      </c>
      <c r="G288" s="13"/>
      <c r="K288" s="48">
        <v>41925</v>
      </c>
      <c r="L288" s="47">
        <v>0.51500000000000001</v>
      </c>
      <c r="M288" s="49">
        <v>1</v>
      </c>
      <c r="N288" s="49">
        <v>0</v>
      </c>
      <c r="O288" s="49">
        <v>0</v>
      </c>
      <c r="P288" s="47" t="s">
        <v>72</v>
      </c>
      <c r="Q288" s="47" t="s">
        <v>73</v>
      </c>
    </row>
    <row r="289" spans="1:17">
      <c r="A289" s="45">
        <f t="shared" si="20"/>
        <v>2014</v>
      </c>
      <c r="B289" s="45">
        <f t="shared" si="21"/>
        <v>10</v>
      </c>
      <c r="C289" s="45">
        <f t="shared" si="22"/>
        <v>14</v>
      </c>
      <c r="D289" s="18">
        <f t="shared" si="23"/>
        <v>0.497</v>
      </c>
      <c r="E289" s="45">
        <f t="shared" si="23"/>
        <v>1</v>
      </c>
      <c r="F289" s="13">
        <f t="shared" si="24"/>
        <v>0.98578512396694218</v>
      </c>
      <c r="G289" s="13"/>
      <c r="K289" s="48">
        <v>41926</v>
      </c>
      <c r="L289" s="47">
        <v>0.497</v>
      </c>
      <c r="M289" s="49">
        <v>1</v>
      </c>
      <c r="N289" s="49">
        <v>0</v>
      </c>
      <c r="O289" s="49">
        <v>0</v>
      </c>
      <c r="P289" s="47" t="s">
        <v>72</v>
      </c>
      <c r="Q289" s="47" t="s">
        <v>73</v>
      </c>
    </row>
    <row r="290" spans="1:17">
      <c r="A290" s="45">
        <f t="shared" si="20"/>
        <v>2014</v>
      </c>
      <c r="B290" s="45">
        <f t="shared" si="21"/>
        <v>10</v>
      </c>
      <c r="C290" s="45">
        <f t="shared" si="22"/>
        <v>15</v>
      </c>
      <c r="D290" s="18">
        <f t="shared" si="23"/>
        <v>0.52800000000000002</v>
      </c>
      <c r="E290" s="45">
        <f t="shared" si="23"/>
        <v>1</v>
      </c>
      <c r="F290" s="13">
        <f t="shared" si="24"/>
        <v>1.0472727272727274</v>
      </c>
      <c r="G290" s="13"/>
      <c r="K290" s="48">
        <v>41927</v>
      </c>
      <c r="L290" s="47">
        <v>0.52800000000000002</v>
      </c>
      <c r="M290" s="49">
        <v>1</v>
      </c>
      <c r="N290" s="49">
        <v>0</v>
      </c>
      <c r="O290" s="49">
        <v>0</v>
      </c>
      <c r="P290" s="47" t="s">
        <v>72</v>
      </c>
      <c r="Q290" s="47" t="s">
        <v>73</v>
      </c>
    </row>
    <row r="291" spans="1:17">
      <c r="A291" s="45">
        <f t="shared" si="20"/>
        <v>2014</v>
      </c>
      <c r="B291" s="45">
        <f t="shared" si="21"/>
        <v>10</v>
      </c>
      <c r="C291" s="45">
        <f t="shared" si="22"/>
        <v>16</v>
      </c>
      <c r="D291" s="18">
        <f t="shared" si="23"/>
        <v>0.60799999999999998</v>
      </c>
      <c r="E291" s="45">
        <f t="shared" si="23"/>
        <v>1</v>
      </c>
      <c r="F291" s="13">
        <f t="shared" si="24"/>
        <v>1.2059504132231404</v>
      </c>
      <c r="G291" s="13"/>
      <c r="K291" s="48">
        <v>41928</v>
      </c>
      <c r="L291" s="47">
        <v>0.60799999999999998</v>
      </c>
      <c r="M291" s="49">
        <v>1</v>
      </c>
      <c r="N291" s="49">
        <v>0</v>
      </c>
      <c r="O291" s="49">
        <v>0</v>
      </c>
      <c r="P291" s="47" t="s">
        <v>72</v>
      </c>
      <c r="Q291" s="47" t="s">
        <v>73</v>
      </c>
    </row>
    <row r="292" spans="1:17">
      <c r="A292" s="45">
        <f t="shared" si="20"/>
        <v>2014</v>
      </c>
      <c r="B292" s="45">
        <f t="shared" si="21"/>
        <v>10</v>
      </c>
      <c r="C292" s="45">
        <f t="shared" si="22"/>
        <v>17</v>
      </c>
      <c r="D292" s="18">
        <f t="shared" si="23"/>
        <v>0.73599999999999999</v>
      </c>
      <c r="E292" s="45">
        <f t="shared" si="23"/>
        <v>1</v>
      </c>
      <c r="F292" s="13">
        <f t="shared" si="24"/>
        <v>1.4598347107438017</v>
      </c>
      <c r="G292" s="13"/>
      <c r="K292" s="48">
        <v>41929</v>
      </c>
      <c r="L292" s="47">
        <v>0.73599999999999999</v>
      </c>
      <c r="M292" s="49">
        <v>1</v>
      </c>
      <c r="N292" s="49">
        <v>0</v>
      </c>
      <c r="O292" s="49">
        <v>0</v>
      </c>
      <c r="P292" s="47" t="s">
        <v>72</v>
      </c>
      <c r="Q292" s="47" t="s">
        <v>73</v>
      </c>
    </row>
    <row r="293" spans="1:17">
      <c r="A293" s="45">
        <f t="shared" si="20"/>
        <v>2014</v>
      </c>
      <c r="B293" s="45">
        <f t="shared" si="21"/>
        <v>10</v>
      </c>
      <c r="C293" s="45">
        <f t="shared" si="22"/>
        <v>18</v>
      </c>
      <c r="D293" s="18">
        <f t="shared" si="23"/>
        <v>0.73799999999999999</v>
      </c>
      <c r="E293" s="45">
        <f t="shared" si="23"/>
        <v>1</v>
      </c>
      <c r="F293" s="13">
        <f t="shared" si="24"/>
        <v>1.4638016528925619</v>
      </c>
      <c r="G293" s="13"/>
      <c r="K293" s="48">
        <v>41930</v>
      </c>
      <c r="L293" s="47">
        <v>0.73799999999999999</v>
      </c>
      <c r="M293" s="49">
        <v>1</v>
      </c>
      <c r="N293" s="49">
        <v>0</v>
      </c>
      <c r="O293" s="49">
        <v>0</v>
      </c>
      <c r="P293" s="47" t="s">
        <v>72</v>
      </c>
      <c r="Q293" s="47" t="s">
        <v>73</v>
      </c>
    </row>
    <row r="294" spans="1:17">
      <c r="A294" s="45">
        <f t="shared" si="20"/>
        <v>2014</v>
      </c>
      <c r="B294" s="45">
        <f t="shared" si="21"/>
        <v>10</v>
      </c>
      <c r="C294" s="45">
        <f t="shared" si="22"/>
        <v>19</v>
      </c>
      <c r="D294" s="18">
        <f t="shared" si="23"/>
        <v>0.77</v>
      </c>
      <c r="E294" s="45">
        <f t="shared" si="23"/>
        <v>1</v>
      </c>
      <c r="F294" s="13">
        <f t="shared" si="24"/>
        <v>1.5272727272727273</v>
      </c>
      <c r="G294" s="13"/>
      <c r="K294" s="48">
        <v>41931</v>
      </c>
      <c r="L294" s="47">
        <v>0.77</v>
      </c>
      <c r="M294" s="49">
        <v>1</v>
      </c>
      <c r="N294" s="49">
        <v>0</v>
      </c>
      <c r="O294" s="49">
        <v>0</v>
      </c>
      <c r="P294" s="47" t="s">
        <v>72</v>
      </c>
      <c r="Q294" s="47" t="s">
        <v>73</v>
      </c>
    </row>
    <row r="295" spans="1:17">
      <c r="A295" s="45">
        <f t="shared" si="20"/>
        <v>2014</v>
      </c>
      <c r="B295" s="45">
        <f t="shared" si="21"/>
        <v>10</v>
      </c>
      <c r="C295" s="45">
        <f t="shared" si="22"/>
        <v>20</v>
      </c>
      <c r="D295" s="18">
        <f t="shared" si="23"/>
        <v>0.76900000000000002</v>
      </c>
      <c r="E295" s="45">
        <f t="shared" si="23"/>
        <v>1</v>
      </c>
      <c r="F295" s="13">
        <f t="shared" si="24"/>
        <v>1.5252892561983471</v>
      </c>
      <c r="G295" s="13"/>
      <c r="K295" s="48">
        <v>41932</v>
      </c>
      <c r="L295" s="47">
        <v>0.76900000000000002</v>
      </c>
      <c r="M295" s="49">
        <v>1</v>
      </c>
      <c r="N295" s="49">
        <v>0</v>
      </c>
      <c r="O295" s="49">
        <v>0</v>
      </c>
      <c r="P295" s="47" t="s">
        <v>72</v>
      </c>
      <c r="Q295" s="47" t="s">
        <v>73</v>
      </c>
    </row>
    <row r="296" spans="1:17">
      <c r="A296" s="45">
        <f t="shared" si="20"/>
        <v>2014</v>
      </c>
      <c r="B296" s="45">
        <f t="shared" si="21"/>
        <v>10</v>
      </c>
      <c r="C296" s="45">
        <f t="shared" si="22"/>
        <v>21</v>
      </c>
      <c r="D296" s="18">
        <f t="shared" si="23"/>
        <v>0.79800000000000004</v>
      </c>
      <c r="E296" s="45">
        <f t="shared" si="23"/>
        <v>1</v>
      </c>
      <c r="F296" s="13">
        <f t="shared" si="24"/>
        <v>1.582809917355372</v>
      </c>
      <c r="G296" s="13"/>
      <c r="K296" s="48">
        <v>41933</v>
      </c>
      <c r="L296" s="47">
        <v>0.79800000000000004</v>
      </c>
      <c r="M296" s="49">
        <v>1</v>
      </c>
      <c r="N296" s="49">
        <v>0</v>
      </c>
      <c r="O296" s="49">
        <v>0</v>
      </c>
      <c r="P296" s="47" t="s">
        <v>72</v>
      </c>
      <c r="Q296" s="47" t="s">
        <v>73</v>
      </c>
    </row>
    <row r="297" spans="1:17">
      <c r="A297" s="45">
        <f t="shared" si="20"/>
        <v>2014</v>
      </c>
      <c r="B297" s="45">
        <f t="shared" si="21"/>
        <v>10</v>
      </c>
      <c r="C297" s="45">
        <f t="shared" si="22"/>
        <v>22</v>
      </c>
      <c r="D297" s="18">
        <f t="shared" si="23"/>
        <v>0.83499999999999996</v>
      </c>
      <c r="E297" s="45">
        <f t="shared" si="23"/>
        <v>1</v>
      </c>
      <c r="F297" s="13">
        <f t="shared" si="24"/>
        <v>1.656198347107438</v>
      </c>
      <c r="G297" s="13"/>
      <c r="K297" s="48">
        <v>41934</v>
      </c>
      <c r="L297" s="47">
        <v>0.83499999999999996</v>
      </c>
      <c r="M297" s="49">
        <v>1</v>
      </c>
      <c r="N297" s="49">
        <v>0</v>
      </c>
      <c r="O297" s="49">
        <v>0</v>
      </c>
      <c r="P297" s="47" t="s">
        <v>72</v>
      </c>
      <c r="Q297" s="47" t="s">
        <v>73</v>
      </c>
    </row>
    <row r="298" spans="1:17">
      <c r="A298" s="45">
        <f t="shared" si="20"/>
        <v>2014</v>
      </c>
      <c r="B298" s="45">
        <f t="shared" si="21"/>
        <v>10</v>
      </c>
      <c r="C298" s="45">
        <f t="shared" si="22"/>
        <v>23</v>
      </c>
      <c r="D298" s="18">
        <f t="shared" si="23"/>
        <v>0.86799999999999999</v>
      </c>
      <c r="E298" s="45">
        <f t="shared" si="23"/>
        <v>1</v>
      </c>
      <c r="F298" s="13">
        <f t="shared" si="24"/>
        <v>1.7216528925619836</v>
      </c>
      <c r="G298" s="13"/>
      <c r="K298" s="48">
        <v>41935</v>
      </c>
      <c r="L298" s="47">
        <v>0.86799999999999999</v>
      </c>
      <c r="M298" s="49">
        <v>1</v>
      </c>
      <c r="N298" s="49">
        <v>0</v>
      </c>
      <c r="O298" s="49">
        <v>0</v>
      </c>
      <c r="P298" s="47" t="s">
        <v>72</v>
      </c>
      <c r="Q298" s="47" t="s">
        <v>73</v>
      </c>
    </row>
    <row r="299" spans="1:17">
      <c r="A299" s="45">
        <f t="shared" si="20"/>
        <v>2014</v>
      </c>
      <c r="B299" s="45">
        <f t="shared" si="21"/>
        <v>10</v>
      </c>
      <c r="C299" s="45">
        <f t="shared" si="22"/>
        <v>24</v>
      </c>
      <c r="D299" s="18">
        <f t="shared" si="23"/>
        <v>0.90800000000000003</v>
      </c>
      <c r="E299" s="45">
        <f t="shared" si="23"/>
        <v>1</v>
      </c>
      <c r="F299" s="13">
        <f t="shared" si="24"/>
        <v>1.8009917355371903</v>
      </c>
      <c r="G299" s="13"/>
      <c r="K299" s="48">
        <v>41936</v>
      </c>
      <c r="L299" s="47">
        <v>0.90800000000000003</v>
      </c>
      <c r="M299" s="49">
        <v>1</v>
      </c>
      <c r="N299" s="49">
        <v>0</v>
      </c>
      <c r="O299" s="49">
        <v>0</v>
      </c>
      <c r="P299" s="47" t="s">
        <v>72</v>
      </c>
      <c r="Q299" s="47" t="s">
        <v>73</v>
      </c>
    </row>
    <row r="300" spans="1:17">
      <c r="A300" s="45">
        <f t="shared" si="20"/>
        <v>2014</v>
      </c>
      <c r="B300" s="45">
        <f t="shared" si="21"/>
        <v>10</v>
      </c>
      <c r="C300" s="45">
        <f t="shared" si="22"/>
        <v>25</v>
      </c>
      <c r="D300" s="18">
        <f t="shared" si="23"/>
        <v>0.93600000000000005</v>
      </c>
      <c r="E300" s="45">
        <f t="shared" si="23"/>
        <v>1</v>
      </c>
      <c r="F300" s="13">
        <f t="shared" si="24"/>
        <v>1.856528925619835</v>
      </c>
      <c r="G300" s="13"/>
      <c r="K300" s="48">
        <v>41937</v>
      </c>
      <c r="L300" s="47">
        <v>0.93600000000000005</v>
      </c>
      <c r="M300" s="49">
        <v>1</v>
      </c>
      <c r="N300" s="49">
        <v>0</v>
      </c>
      <c r="O300" s="49">
        <v>0</v>
      </c>
      <c r="P300" s="47" t="s">
        <v>72</v>
      </c>
      <c r="Q300" s="47" t="s">
        <v>73</v>
      </c>
    </row>
    <row r="301" spans="1:17">
      <c r="A301" s="45">
        <f t="shared" si="20"/>
        <v>2014</v>
      </c>
      <c r="B301" s="45">
        <f t="shared" si="21"/>
        <v>10</v>
      </c>
      <c r="C301" s="45">
        <f t="shared" si="22"/>
        <v>26</v>
      </c>
      <c r="D301" s="18">
        <f t="shared" si="23"/>
        <v>0.95699999999999996</v>
      </c>
      <c r="E301" s="45">
        <f t="shared" si="23"/>
        <v>1</v>
      </c>
      <c r="F301" s="13">
        <f t="shared" si="24"/>
        <v>1.8981818181818182</v>
      </c>
      <c r="G301" s="13"/>
      <c r="K301" s="48">
        <v>41938</v>
      </c>
      <c r="L301" s="47">
        <v>0.95699999999999996</v>
      </c>
      <c r="M301" s="49">
        <v>1</v>
      </c>
      <c r="N301" s="49">
        <v>0</v>
      </c>
      <c r="O301" s="49">
        <v>0</v>
      </c>
      <c r="P301" s="47" t="s">
        <v>72</v>
      </c>
      <c r="Q301" s="47" t="s">
        <v>73</v>
      </c>
    </row>
    <row r="302" spans="1:17">
      <c r="A302" s="45">
        <f t="shared" si="20"/>
        <v>2014</v>
      </c>
      <c r="B302" s="45">
        <f t="shared" si="21"/>
        <v>10</v>
      </c>
      <c r="C302" s="45">
        <f t="shared" si="22"/>
        <v>27</v>
      </c>
      <c r="D302" s="18">
        <f t="shared" si="23"/>
        <v>0.93500000000000005</v>
      </c>
      <c r="E302" s="45">
        <f t="shared" si="23"/>
        <v>1</v>
      </c>
      <c r="F302" s="13">
        <f t="shared" si="24"/>
        <v>1.8545454545454547</v>
      </c>
      <c r="G302" s="13"/>
      <c r="K302" s="48">
        <v>41939</v>
      </c>
      <c r="L302" s="47">
        <v>0.93500000000000005</v>
      </c>
      <c r="M302" s="49">
        <v>1</v>
      </c>
      <c r="N302" s="49">
        <v>0</v>
      </c>
      <c r="O302" s="49">
        <v>0</v>
      </c>
      <c r="P302" s="47" t="s">
        <v>72</v>
      </c>
      <c r="Q302" s="47" t="s">
        <v>73</v>
      </c>
    </row>
    <row r="303" spans="1:17">
      <c r="A303" s="45">
        <f t="shared" si="20"/>
        <v>2014</v>
      </c>
      <c r="B303" s="45">
        <f t="shared" si="21"/>
        <v>10</v>
      </c>
      <c r="C303" s="45">
        <f t="shared" si="22"/>
        <v>28</v>
      </c>
      <c r="D303" s="18">
        <f t="shared" si="23"/>
        <v>0.95899999999999996</v>
      </c>
      <c r="E303" s="45">
        <f t="shared" si="23"/>
        <v>1</v>
      </c>
      <c r="F303" s="13">
        <f t="shared" si="24"/>
        <v>1.9021487603305784</v>
      </c>
      <c r="G303" s="13"/>
      <c r="K303" s="48">
        <v>41940</v>
      </c>
      <c r="L303" s="47">
        <v>0.95899999999999996</v>
      </c>
      <c r="M303" s="49">
        <v>1</v>
      </c>
      <c r="N303" s="49">
        <v>0</v>
      </c>
      <c r="O303" s="49">
        <v>0</v>
      </c>
      <c r="P303" s="47" t="s">
        <v>72</v>
      </c>
      <c r="Q303" s="47" t="s">
        <v>73</v>
      </c>
    </row>
    <row r="304" spans="1:17">
      <c r="A304" s="45">
        <f t="shared" si="20"/>
        <v>2014</v>
      </c>
      <c r="B304" s="45">
        <f t="shared" si="21"/>
        <v>10</v>
      </c>
      <c r="C304" s="45">
        <f t="shared" si="22"/>
        <v>29</v>
      </c>
      <c r="D304" s="18">
        <f t="shared" si="23"/>
        <v>0.95899999999999996</v>
      </c>
      <c r="E304" s="45">
        <f t="shared" si="23"/>
        <v>1</v>
      </c>
      <c r="F304" s="13">
        <f t="shared" si="24"/>
        <v>1.9021487603305784</v>
      </c>
      <c r="G304" s="13"/>
      <c r="K304" s="48">
        <v>41941</v>
      </c>
      <c r="L304" s="47">
        <v>0.95899999999999996</v>
      </c>
      <c r="M304" s="49">
        <v>1</v>
      </c>
      <c r="N304" s="49">
        <v>0</v>
      </c>
      <c r="O304" s="49">
        <v>0</v>
      </c>
      <c r="P304" s="47" t="s">
        <v>72</v>
      </c>
      <c r="Q304" s="47" t="s">
        <v>73</v>
      </c>
    </row>
    <row r="305" spans="1:17">
      <c r="A305" s="45">
        <f t="shared" si="20"/>
        <v>2014</v>
      </c>
      <c r="B305" s="45">
        <f t="shared" si="21"/>
        <v>10</v>
      </c>
      <c r="C305" s="45">
        <f t="shared" si="22"/>
        <v>30</v>
      </c>
      <c r="D305" s="18">
        <f t="shared" si="23"/>
        <v>0.94399999999999995</v>
      </c>
      <c r="E305" s="45">
        <f t="shared" si="23"/>
        <v>1</v>
      </c>
      <c r="F305" s="13">
        <f t="shared" si="24"/>
        <v>1.872396694214876</v>
      </c>
      <c r="G305" s="13"/>
      <c r="K305" s="48">
        <v>41942</v>
      </c>
      <c r="L305" s="47">
        <v>0.94399999999999995</v>
      </c>
      <c r="M305" s="49">
        <v>1</v>
      </c>
      <c r="N305" s="49">
        <v>0</v>
      </c>
      <c r="O305" s="49">
        <v>0</v>
      </c>
      <c r="P305" s="47" t="s">
        <v>72</v>
      </c>
      <c r="Q305" s="47" t="s">
        <v>73</v>
      </c>
    </row>
    <row r="306" spans="1:17">
      <c r="A306" s="45">
        <f t="shared" si="20"/>
        <v>2014</v>
      </c>
      <c r="B306" s="45">
        <f t="shared" si="21"/>
        <v>10</v>
      </c>
      <c r="C306" s="45">
        <f t="shared" si="22"/>
        <v>31</v>
      </c>
      <c r="D306" s="18">
        <f t="shared" si="23"/>
        <v>0.91400000000000003</v>
      </c>
      <c r="E306" s="45">
        <f t="shared" si="23"/>
        <v>1</v>
      </c>
      <c r="F306" s="13">
        <f t="shared" si="24"/>
        <v>1.8128925619834713</v>
      </c>
      <c r="G306" s="13"/>
      <c r="K306" s="48">
        <v>41943</v>
      </c>
      <c r="L306" s="47">
        <v>0.91400000000000003</v>
      </c>
      <c r="M306" s="49">
        <v>1</v>
      </c>
      <c r="N306" s="49">
        <v>0</v>
      </c>
      <c r="O306" s="49">
        <v>0</v>
      </c>
      <c r="P306" s="47" t="s">
        <v>72</v>
      </c>
      <c r="Q306" s="47" t="s">
        <v>73</v>
      </c>
    </row>
    <row r="307" spans="1:17">
      <c r="A307" s="45">
        <f t="shared" si="20"/>
        <v>2014</v>
      </c>
      <c r="B307" s="45">
        <f t="shared" si="21"/>
        <v>11</v>
      </c>
      <c r="C307" s="45">
        <f t="shared" si="22"/>
        <v>1</v>
      </c>
      <c r="D307" s="18">
        <f t="shared" si="23"/>
        <v>0.90100000000000002</v>
      </c>
      <c r="E307" s="45">
        <f t="shared" si="23"/>
        <v>1</v>
      </c>
      <c r="F307" s="13">
        <f t="shared" si="24"/>
        <v>1.787107438016529</v>
      </c>
      <c r="G307" s="13"/>
      <c r="K307" s="48">
        <v>41944</v>
      </c>
      <c r="L307" s="47">
        <v>0.90100000000000002</v>
      </c>
      <c r="M307" s="49">
        <v>1</v>
      </c>
      <c r="N307" s="49">
        <v>0</v>
      </c>
      <c r="O307" s="49">
        <v>0</v>
      </c>
      <c r="P307" s="47" t="s">
        <v>72</v>
      </c>
      <c r="Q307" s="47" t="s">
        <v>73</v>
      </c>
    </row>
    <row r="308" spans="1:17">
      <c r="A308" s="45">
        <f t="shared" si="20"/>
        <v>2014</v>
      </c>
      <c r="B308" s="45">
        <f t="shared" si="21"/>
        <v>11</v>
      </c>
      <c r="C308" s="45">
        <f t="shared" si="22"/>
        <v>2</v>
      </c>
      <c r="D308" s="18">
        <f t="shared" si="23"/>
        <v>0.92600000000000005</v>
      </c>
      <c r="E308" s="45">
        <f t="shared" si="23"/>
        <v>1</v>
      </c>
      <c r="F308" s="13">
        <f t="shared" si="24"/>
        <v>1.8366942148760332</v>
      </c>
      <c r="G308" s="13"/>
      <c r="K308" s="48">
        <v>41945</v>
      </c>
      <c r="L308" s="47">
        <v>0.92600000000000005</v>
      </c>
      <c r="M308" s="49">
        <v>1</v>
      </c>
      <c r="N308" s="49">
        <v>0</v>
      </c>
      <c r="O308" s="49">
        <v>0</v>
      </c>
      <c r="P308" s="47" t="s">
        <v>72</v>
      </c>
      <c r="Q308" s="47" t="s">
        <v>73</v>
      </c>
    </row>
    <row r="309" spans="1:17">
      <c r="A309" s="45">
        <f t="shared" si="20"/>
        <v>2014</v>
      </c>
      <c r="B309" s="45">
        <f t="shared" si="21"/>
        <v>11</v>
      </c>
      <c r="C309" s="45">
        <f t="shared" si="22"/>
        <v>3</v>
      </c>
      <c r="D309" s="18">
        <f t="shared" si="23"/>
        <v>0.93</v>
      </c>
      <c r="E309" s="45">
        <f t="shared" si="23"/>
        <v>1</v>
      </c>
      <c r="F309" s="13">
        <f t="shared" si="24"/>
        <v>1.844628099173554</v>
      </c>
      <c r="G309" s="13"/>
      <c r="K309" s="48">
        <v>41946</v>
      </c>
      <c r="L309" s="47">
        <v>0.93</v>
      </c>
      <c r="M309" s="49">
        <v>1</v>
      </c>
      <c r="N309" s="49">
        <v>0</v>
      </c>
      <c r="O309" s="49">
        <v>0</v>
      </c>
      <c r="P309" s="47" t="s">
        <v>72</v>
      </c>
      <c r="Q309" s="47" t="s">
        <v>73</v>
      </c>
    </row>
    <row r="310" spans="1:17">
      <c r="A310" s="45">
        <f t="shared" si="20"/>
        <v>2014</v>
      </c>
      <c r="B310" s="45">
        <f t="shared" si="21"/>
        <v>11</v>
      </c>
      <c r="C310" s="45">
        <f t="shared" si="22"/>
        <v>4</v>
      </c>
      <c r="D310" s="18">
        <f t="shared" si="23"/>
        <v>0.92200000000000004</v>
      </c>
      <c r="E310" s="45">
        <f t="shared" si="23"/>
        <v>1</v>
      </c>
      <c r="F310" s="13">
        <f t="shared" si="24"/>
        <v>1.8287603305785125</v>
      </c>
      <c r="G310" s="13"/>
      <c r="K310" s="48">
        <v>41947</v>
      </c>
      <c r="L310" s="47">
        <v>0.92200000000000004</v>
      </c>
      <c r="M310" s="49">
        <v>1</v>
      </c>
      <c r="N310" s="49">
        <v>0</v>
      </c>
      <c r="O310" s="49">
        <v>0</v>
      </c>
      <c r="P310" s="47" t="s">
        <v>72</v>
      </c>
      <c r="Q310" s="47" t="s">
        <v>73</v>
      </c>
    </row>
    <row r="311" spans="1:17">
      <c r="A311" s="45">
        <f t="shared" si="20"/>
        <v>2014</v>
      </c>
      <c r="B311" s="45">
        <f t="shared" si="21"/>
        <v>11</v>
      </c>
      <c r="C311" s="45">
        <f t="shared" si="22"/>
        <v>5</v>
      </c>
      <c r="D311" s="18">
        <f t="shared" si="23"/>
        <v>0.66700000000000004</v>
      </c>
      <c r="E311" s="45">
        <f t="shared" si="23"/>
        <v>1</v>
      </c>
      <c r="F311" s="13">
        <f t="shared" si="24"/>
        <v>1.3229752066115703</v>
      </c>
      <c r="G311" s="13"/>
      <c r="K311" s="48">
        <v>41948</v>
      </c>
      <c r="L311" s="47">
        <v>0.66700000000000004</v>
      </c>
      <c r="M311" s="49">
        <v>1</v>
      </c>
      <c r="N311" s="49">
        <v>0</v>
      </c>
      <c r="O311" s="49">
        <v>0</v>
      </c>
      <c r="P311" s="47" t="s">
        <v>72</v>
      </c>
      <c r="Q311" s="47" t="s">
        <v>73</v>
      </c>
    </row>
    <row r="312" spans="1:17">
      <c r="A312" s="45">
        <f t="shared" si="20"/>
        <v>2014</v>
      </c>
      <c r="B312" s="45">
        <f t="shared" si="21"/>
        <v>11</v>
      </c>
      <c r="C312" s="45">
        <f t="shared" si="22"/>
        <v>6</v>
      </c>
      <c r="D312" s="18">
        <f t="shared" si="23"/>
        <v>0.49</v>
      </c>
      <c r="E312" s="45">
        <f t="shared" si="23"/>
        <v>1</v>
      </c>
      <c r="F312" s="13">
        <f t="shared" si="24"/>
        <v>0.97190082644628095</v>
      </c>
      <c r="G312" s="13"/>
      <c r="K312" s="48">
        <v>41949</v>
      </c>
      <c r="L312" s="47">
        <v>0.49</v>
      </c>
      <c r="M312" s="49">
        <v>1</v>
      </c>
      <c r="N312" s="49">
        <v>0</v>
      </c>
      <c r="O312" s="49">
        <v>0</v>
      </c>
      <c r="P312" s="47" t="s">
        <v>72</v>
      </c>
      <c r="Q312" s="47" t="s">
        <v>73</v>
      </c>
    </row>
    <row r="313" spans="1:17">
      <c r="A313" s="45">
        <f t="shared" si="20"/>
        <v>2014</v>
      </c>
      <c r="B313" s="45">
        <f t="shared" si="21"/>
        <v>11</v>
      </c>
      <c r="C313" s="45">
        <f t="shared" si="22"/>
        <v>7</v>
      </c>
      <c r="D313" s="18">
        <f t="shared" si="23"/>
        <v>0.45400000000000001</v>
      </c>
      <c r="E313" s="45">
        <f t="shared" si="23"/>
        <v>1</v>
      </c>
      <c r="F313" s="13">
        <f t="shared" si="24"/>
        <v>0.90049586776859514</v>
      </c>
      <c r="G313" s="13"/>
      <c r="K313" s="48">
        <v>41950</v>
      </c>
      <c r="L313" s="47">
        <v>0.45400000000000001</v>
      </c>
      <c r="M313" s="49">
        <v>1</v>
      </c>
      <c r="N313" s="49">
        <v>0</v>
      </c>
      <c r="O313" s="49">
        <v>0</v>
      </c>
      <c r="P313" s="47" t="s">
        <v>72</v>
      </c>
      <c r="Q313" s="47" t="s">
        <v>73</v>
      </c>
    </row>
    <row r="314" spans="1:17">
      <c r="A314" s="45">
        <f t="shared" si="20"/>
        <v>2014</v>
      </c>
      <c r="B314" s="45">
        <f t="shared" si="21"/>
        <v>11</v>
      </c>
      <c r="C314" s="45">
        <f t="shared" si="22"/>
        <v>8</v>
      </c>
      <c r="D314" s="18">
        <f t="shared" si="23"/>
        <v>0.41299999999999998</v>
      </c>
      <c r="E314" s="45">
        <f t="shared" si="23"/>
        <v>1</v>
      </c>
      <c r="F314" s="13">
        <f t="shared" si="24"/>
        <v>0.81917355371900824</v>
      </c>
      <c r="G314" s="13"/>
      <c r="K314" s="48">
        <v>41951</v>
      </c>
      <c r="L314" s="47">
        <v>0.41299999999999998</v>
      </c>
      <c r="M314" s="49">
        <v>1</v>
      </c>
      <c r="N314" s="49">
        <v>0</v>
      </c>
      <c r="O314" s="49">
        <v>0</v>
      </c>
      <c r="P314" s="47" t="s">
        <v>72</v>
      </c>
      <c r="Q314" s="47" t="s">
        <v>73</v>
      </c>
    </row>
    <row r="315" spans="1:17">
      <c r="A315" s="45">
        <f t="shared" si="20"/>
        <v>2014</v>
      </c>
      <c r="B315" s="45">
        <f t="shared" si="21"/>
        <v>11</v>
      </c>
      <c r="C315" s="45">
        <f t="shared" si="22"/>
        <v>9</v>
      </c>
      <c r="D315" s="18">
        <f t="shared" si="23"/>
        <v>0.42</v>
      </c>
      <c r="E315" s="45">
        <f t="shared" si="23"/>
        <v>1</v>
      </c>
      <c r="F315" s="13">
        <f t="shared" si="24"/>
        <v>0.83305785123966947</v>
      </c>
      <c r="G315" s="13"/>
      <c r="K315" s="48">
        <v>41952</v>
      </c>
      <c r="L315" s="47">
        <v>0.42</v>
      </c>
      <c r="M315" s="49">
        <v>1</v>
      </c>
      <c r="N315" s="49">
        <v>0</v>
      </c>
      <c r="O315" s="49">
        <v>0</v>
      </c>
      <c r="P315" s="47" t="s">
        <v>72</v>
      </c>
      <c r="Q315" s="47" t="s">
        <v>73</v>
      </c>
    </row>
    <row r="316" spans="1:17">
      <c r="A316" s="45">
        <f t="shared" si="20"/>
        <v>2014</v>
      </c>
      <c r="B316" s="45">
        <f t="shared" si="21"/>
        <v>11</v>
      </c>
      <c r="C316" s="45">
        <f t="shared" si="22"/>
        <v>10</v>
      </c>
      <c r="D316" s="18">
        <f t="shared" si="23"/>
        <v>0.45100000000000001</v>
      </c>
      <c r="E316" s="45">
        <f t="shared" si="23"/>
        <v>1</v>
      </c>
      <c r="F316" s="13">
        <f t="shared" si="24"/>
        <v>0.89454545454545464</v>
      </c>
      <c r="G316" s="13"/>
      <c r="K316" s="48">
        <v>41953</v>
      </c>
      <c r="L316" s="47">
        <v>0.45100000000000001</v>
      </c>
      <c r="M316" s="49">
        <v>1</v>
      </c>
      <c r="N316" s="49">
        <v>0</v>
      </c>
      <c r="O316" s="49">
        <v>0</v>
      </c>
      <c r="P316" s="47" t="s">
        <v>72</v>
      </c>
      <c r="Q316" s="47" t="s">
        <v>73</v>
      </c>
    </row>
    <row r="317" spans="1:17">
      <c r="A317" s="45">
        <f t="shared" si="20"/>
        <v>2014</v>
      </c>
      <c r="B317" s="45">
        <f t="shared" si="21"/>
        <v>11</v>
      </c>
      <c r="C317" s="45">
        <f t="shared" si="22"/>
        <v>11</v>
      </c>
      <c r="D317" s="18">
        <f t="shared" si="23"/>
        <v>0.38800000000000001</v>
      </c>
      <c r="E317" s="45">
        <f t="shared" si="23"/>
        <v>1</v>
      </c>
      <c r="F317" s="13">
        <f t="shared" si="24"/>
        <v>0.76958677685950416</v>
      </c>
      <c r="G317" s="13"/>
      <c r="K317" s="48">
        <v>41954</v>
      </c>
      <c r="L317" s="47">
        <v>0.38800000000000001</v>
      </c>
      <c r="M317" s="49">
        <v>1</v>
      </c>
      <c r="N317" s="49">
        <v>0</v>
      </c>
      <c r="O317" s="49">
        <v>0</v>
      </c>
      <c r="P317" s="47" t="s">
        <v>72</v>
      </c>
      <c r="Q317" s="47" t="s">
        <v>73</v>
      </c>
    </row>
    <row r="318" spans="1:17">
      <c r="A318" s="45">
        <f t="shared" si="20"/>
        <v>2014</v>
      </c>
      <c r="B318" s="45">
        <f t="shared" si="21"/>
        <v>11</v>
      </c>
      <c r="C318" s="45">
        <f t="shared" si="22"/>
        <v>12</v>
      </c>
      <c r="D318" s="18">
        <f t="shared" si="23"/>
        <v>0.379</v>
      </c>
      <c r="E318" s="45">
        <f t="shared" si="23"/>
        <v>1</v>
      </c>
      <c r="F318" s="13">
        <f t="shared" si="24"/>
        <v>0.75173553719008268</v>
      </c>
      <c r="G318" s="13"/>
      <c r="K318" s="48">
        <v>41955</v>
      </c>
      <c r="L318" s="47">
        <v>0.379</v>
      </c>
      <c r="M318" s="49">
        <v>1</v>
      </c>
      <c r="N318" s="49">
        <v>0</v>
      </c>
      <c r="O318" s="49">
        <v>0</v>
      </c>
      <c r="P318" s="47" t="s">
        <v>72</v>
      </c>
      <c r="Q318" s="47" t="s">
        <v>73</v>
      </c>
    </row>
    <row r="319" spans="1:17">
      <c r="A319" s="45">
        <f t="shared" si="20"/>
        <v>2014</v>
      </c>
      <c r="B319" s="45">
        <f t="shared" si="21"/>
        <v>11</v>
      </c>
      <c r="C319" s="45">
        <f t="shared" si="22"/>
        <v>13</v>
      </c>
      <c r="D319" s="18">
        <f t="shared" si="23"/>
        <v>0.38400000000000001</v>
      </c>
      <c r="E319" s="45">
        <f t="shared" si="23"/>
        <v>1</v>
      </c>
      <c r="F319" s="13">
        <f t="shared" si="24"/>
        <v>0.76165289256198354</v>
      </c>
      <c r="G319" s="13"/>
      <c r="K319" s="48">
        <v>41956</v>
      </c>
      <c r="L319" s="47">
        <v>0.38400000000000001</v>
      </c>
      <c r="M319" s="49">
        <v>1</v>
      </c>
      <c r="N319" s="49">
        <v>0</v>
      </c>
      <c r="O319" s="49">
        <v>0</v>
      </c>
      <c r="P319" s="47" t="s">
        <v>72</v>
      </c>
      <c r="Q319" s="47" t="s">
        <v>73</v>
      </c>
    </row>
    <row r="320" spans="1:17">
      <c r="A320" s="45">
        <f t="shared" si="20"/>
        <v>2014</v>
      </c>
      <c r="B320" s="45">
        <f t="shared" si="21"/>
        <v>11</v>
      </c>
      <c r="C320" s="45">
        <f t="shared" si="22"/>
        <v>14</v>
      </c>
      <c r="D320" s="18">
        <f t="shared" si="23"/>
        <v>0.4</v>
      </c>
      <c r="E320" s="45">
        <f t="shared" si="23"/>
        <v>1</v>
      </c>
      <c r="F320" s="13">
        <f t="shared" si="24"/>
        <v>0.79338842975206614</v>
      </c>
      <c r="G320" s="13"/>
      <c r="K320" s="48">
        <v>41957</v>
      </c>
      <c r="L320" s="47">
        <v>0.4</v>
      </c>
      <c r="M320" s="49">
        <v>1</v>
      </c>
      <c r="N320" s="49">
        <v>0</v>
      </c>
      <c r="O320" s="49">
        <v>0</v>
      </c>
      <c r="P320" s="47" t="s">
        <v>72</v>
      </c>
      <c r="Q320" s="47" t="s">
        <v>73</v>
      </c>
    </row>
    <row r="321" spans="1:17">
      <c r="A321" s="45">
        <f t="shared" si="20"/>
        <v>2014</v>
      </c>
      <c r="B321" s="45">
        <f t="shared" si="21"/>
        <v>11</v>
      </c>
      <c r="C321" s="45">
        <f t="shared" si="22"/>
        <v>15</v>
      </c>
      <c r="D321" s="18">
        <f t="shared" si="23"/>
        <v>0.45</v>
      </c>
      <c r="E321" s="45">
        <f t="shared" si="23"/>
        <v>1</v>
      </c>
      <c r="F321" s="13">
        <f t="shared" si="24"/>
        <v>0.8925619834710744</v>
      </c>
      <c r="G321" s="13"/>
      <c r="K321" s="48">
        <v>41958</v>
      </c>
      <c r="L321" s="47">
        <v>0.45</v>
      </c>
      <c r="M321" s="49">
        <v>1</v>
      </c>
      <c r="N321" s="49">
        <v>0</v>
      </c>
      <c r="O321" s="49">
        <v>0</v>
      </c>
      <c r="P321" s="47" t="s">
        <v>72</v>
      </c>
      <c r="Q321" s="47" t="s">
        <v>73</v>
      </c>
    </row>
    <row r="322" spans="1:17">
      <c r="A322" s="45">
        <f t="shared" si="20"/>
        <v>2014</v>
      </c>
      <c r="B322" s="45">
        <f t="shared" si="21"/>
        <v>11</v>
      </c>
      <c r="C322" s="45">
        <f t="shared" si="22"/>
        <v>16</v>
      </c>
      <c r="D322" s="18">
        <f t="shared" si="23"/>
        <v>0.45700000000000002</v>
      </c>
      <c r="E322" s="45">
        <f t="shared" si="23"/>
        <v>1</v>
      </c>
      <c r="F322" s="13">
        <f t="shared" si="24"/>
        <v>0.90644628099173563</v>
      </c>
      <c r="G322" s="13"/>
      <c r="K322" s="48">
        <v>41959</v>
      </c>
      <c r="L322" s="47">
        <v>0.45700000000000002</v>
      </c>
      <c r="M322" s="49">
        <v>1</v>
      </c>
      <c r="N322" s="49">
        <v>0</v>
      </c>
      <c r="O322" s="49">
        <v>0</v>
      </c>
      <c r="P322" s="47" t="s">
        <v>72</v>
      </c>
      <c r="Q322" s="47" t="s">
        <v>73</v>
      </c>
    </row>
    <row r="323" spans="1:17">
      <c r="A323" s="45">
        <f t="shared" si="20"/>
        <v>2014</v>
      </c>
      <c r="B323" s="45">
        <f t="shared" si="21"/>
        <v>11</v>
      </c>
      <c r="C323" s="45">
        <f t="shared" si="22"/>
        <v>17</v>
      </c>
      <c r="D323" s="18">
        <f t="shared" si="23"/>
        <v>0.45700000000000002</v>
      </c>
      <c r="E323" s="45">
        <f t="shared" si="23"/>
        <v>1</v>
      </c>
      <c r="F323" s="13">
        <f t="shared" si="24"/>
        <v>0.90644628099173563</v>
      </c>
      <c r="G323" s="13"/>
      <c r="K323" s="48">
        <v>41960</v>
      </c>
      <c r="L323" s="47">
        <v>0.45700000000000002</v>
      </c>
      <c r="M323" s="49">
        <v>1</v>
      </c>
      <c r="N323" s="49">
        <v>0</v>
      </c>
      <c r="O323" s="49">
        <v>0</v>
      </c>
      <c r="P323" s="47" t="s">
        <v>72</v>
      </c>
      <c r="Q323" s="47" t="s">
        <v>73</v>
      </c>
    </row>
    <row r="324" spans="1:17">
      <c r="A324" s="45">
        <f t="shared" ref="A324:A367" si="25">YEAR(K324)</f>
        <v>2014</v>
      </c>
      <c r="B324" s="45">
        <f t="shared" ref="B324:B367" si="26">MONTH(K324)</f>
        <v>11</v>
      </c>
      <c r="C324" s="45">
        <f t="shared" ref="C324:C367" si="27">DAY(K324)</f>
        <v>18</v>
      </c>
      <c r="D324" s="18">
        <f t="shared" ref="D324:E367" si="28">L324</f>
        <v>0.44600000000000001</v>
      </c>
      <c r="E324" s="45">
        <f t="shared" si="28"/>
        <v>1</v>
      </c>
      <c r="F324" s="13">
        <f t="shared" ref="F324:F367" si="29">D324*(86400/43560)</f>
        <v>0.88462809917355378</v>
      </c>
      <c r="G324" s="13"/>
      <c r="K324" s="48">
        <v>41961</v>
      </c>
      <c r="L324" s="47">
        <v>0.44600000000000001</v>
      </c>
      <c r="M324" s="49">
        <v>1</v>
      </c>
      <c r="N324" s="49">
        <v>0</v>
      </c>
      <c r="O324" s="49">
        <v>0</v>
      </c>
      <c r="P324" s="47" t="s">
        <v>72</v>
      </c>
      <c r="Q324" s="47" t="s">
        <v>73</v>
      </c>
    </row>
    <row r="325" spans="1:17">
      <c r="A325" s="45">
        <f t="shared" si="25"/>
        <v>2014</v>
      </c>
      <c r="B325" s="45">
        <f t="shared" si="26"/>
        <v>11</v>
      </c>
      <c r="C325" s="45">
        <f t="shared" si="27"/>
        <v>19</v>
      </c>
      <c r="D325" s="18">
        <f t="shared" si="28"/>
        <v>0.45700000000000002</v>
      </c>
      <c r="E325" s="45">
        <f t="shared" si="28"/>
        <v>1</v>
      </c>
      <c r="F325" s="13">
        <f t="shared" si="29"/>
        <v>0.90644628099173563</v>
      </c>
      <c r="G325" s="13"/>
      <c r="K325" s="48">
        <v>41962</v>
      </c>
      <c r="L325" s="47">
        <v>0.45700000000000002</v>
      </c>
      <c r="M325" s="49">
        <v>1</v>
      </c>
      <c r="N325" s="49">
        <v>0</v>
      </c>
      <c r="O325" s="49">
        <v>0</v>
      </c>
      <c r="P325" s="47" t="s">
        <v>72</v>
      </c>
      <c r="Q325" s="47" t="s">
        <v>73</v>
      </c>
    </row>
    <row r="326" spans="1:17">
      <c r="A326" s="45">
        <f t="shared" si="25"/>
        <v>2014</v>
      </c>
      <c r="B326" s="45">
        <f t="shared" si="26"/>
        <v>11</v>
      </c>
      <c r="C326" s="45">
        <f t="shared" si="27"/>
        <v>20</v>
      </c>
      <c r="D326" s="18">
        <f t="shared" si="28"/>
        <v>0.45900000000000002</v>
      </c>
      <c r="E326" s="45">
        <f t="shared" si="28"/>
        <v>1</v>
      </c>
      <c r="F326" s="13">
        <f t="shared" si="29"/>
        <v>0.91041322314049589</v>
      </c>
      <c r="G326" s="13"/>
      <c r="K326" s="48">
        <v>41963</v>
      </c>
      <c r="L326" s="47">
        <v>0.45900000000000002</v>
      </c>
      <c r="M326" s="49">
        <v>1</v>
      </c>
      <c r="N326" s="49">
        <v>0</v>
      </c>
      <c r="O326" s="49">
        <v>0</v>
      </c>
      <c r="P326" s="47" t="s">
        <v>72</v>
      </c>
      <c r="Q326" s="47" t="s">
        <v>73</v>
      </c>
    </row>
    <row r="327" spans="1:17">
      <c r="A327" s="45">
        <f t="shared" si="25"/>
        <v>2014</v>
      </c>
      <c r="B327" s="45">
        <f t="shared" si="26"/>
        <v>11</v>
      </c>
      <c r="C327" s="45">
        <f t="shared" si="27"/>
        <v>21</v>
      </c>
      <c r="D327" s="18">
        <f t="shared" si="28"/>
        <v>0.46300000000000002</v>
      </c>
      <c r="E327" s="45">
        <f t="shared" si="28"/>
        <v>1</v>
      </c>
      <c r="F327" s="13">
        <f t="shared" si="29"/>
        <v>0.91834710743801662</v>
      </c>
      <c r="G327" s="13"/>
      <c r="K327" s="48">
        <v>41964</v>
      </c>
      <c r="L327" s="47">
        <v>0.46300000000000002</v>
      </c>
      <c r="M327" s="49">
        <v>1</v>
      </c>
      <c r="N327" s="49">
        <v>0</v>
      </c>
      <c r="O327" s="49">
        <v>0</v>
      </c>
      <c r="P327" s="47" t="s">
        <v>72</v>
      </c>
      <c r="Q327" s="47" t="s">
        <v>73</v>
      </c>
    </row>
    <row r="328" spans="1:17">
      <c r="A328" s="45">
        <f t="shared" si="25"/>
        <v>2014</v>
      </c>
      <c r="B328" s="45">
        <f t="shared" si="26"/>
        <v>11</v>
      </c>
      <c r="C328" s="45">
        <f t="shared" si="27"/>
        <v>22</v>
      </c>
      <c r="D328" s="18">
        <f t="shared" si="28"/>
        <v>0.48799999999999999</v>
      </c>
      <c r="E328" s="45">
        <f t="shared" si="28"/>
        <v>1</v>
      </c>
      <c r="F328" s="13">
        <f t="shared" si="29"/>
        <v>0.9679338842975207</v>
      </c>
      <c r="G328" s="13"/>
      <c r="K328" s="48">
        <v>41965</v>
      </c>
      <c r="L328" s="47">
        <v>0.48799999999999999</v>
      </c>
      <c r="M328" s="49">
        <v>1</v>
      </c>
      <c r="N328" s="49">
        <v>0</v>
      </c>
      <c r="O328" s="49">
        <v>0</v>
      </c>
      <c r="P328" s="47" t="s">
        <v>72</v>
      </c>
      <c r="Q328" s="47" t="s">
        <v>73</v>
      </c>
    </row>
    <row r="329" spans="1:17">
      <c r="A329" s="45">
        <f t="shared" si="25"/>
        <v>2014</v>
      </c>
      <c r="B329" s="45">
        <f t="shared" si="26"/>
        <v>11</v>
      </c>
      <c r="C329" s="45">
        <f t="shared" si="27"/>
        <v>23</v>
      </c>
      <c r="D329" s="18">
        <f t="shared" si="28"/>
        <v>0.499</v>
      </c>
      <c r="E329" s="45">
        <f t="shared" si="28"/>
        <v>1</v>
      </c>
      <c r="F329" s="13">
        <f t="shared" si="29"/>
        <v>0.98975206611570254</v>
      </c>
      <c r="G329" s="13"/>
      <c r="K329" s="48">
        <v>41966</v>
      </c>
      <c r="L329" s="47">
        <v>0.499</v>
      </c>
      <c r="M329" s="49">
        <v>1</v>
      </c>
      <c r="N329" s="49">
        <v>0</v>
      </c>
      <c r="O329" s="49">
        <v>0</v>
      </c>
      <c r="P329" s="47" t="s">
        <v>72</v>
      </c>
      <c r="Q329" s="47" t="s">
        <v>73</v>
      </c>
    </row>
    <row r="330" spans="1:17">
      <c r="A330" s="45">
        <f t="shared" si="25"/>
        <v>2014</v>
      </c>
      <c r="B330" s="45">
        <f t="shared" si="26"/>
        <v>11</v>
      </c>
      <c r="C330" s="45">
        <f t="shared" si="27"/>
        <v>24</v>
      </c>
      <c r="D330" s="18">
        <f t="shared" si="28"/>
        <v>0.48299999999999998</v>
      </c>
      <c r="E330" s="45">
        <f t="shared" si="28"/>
        <v>1</v>
      </c>
      <c r="F330" s="13">
        <f t="shared" si="29"/>
        <v>0.95801652892561984</v>
      </c>
      <c r="G330" s="13"/>
      <c r="K330" s="48">
        <v>41967</v>
      </c>
      <c r="L330" s="47">
        <v>0.48299999999999998</v>
      </c>
      <c r="M330" s="49">
        <v>1</v>
      </c>
      <c r="N330" s="49">
        <v>0</v>
      </c>
      <c r="O330" s="49">
        <v>0</v>
      </c>
      <c r="P330" s="47" t="s">
        <v>72</v>
      </c>
      <c r="Q330" s="47" t="s">
        <v>73</v>
      </c>
    </row>
    <row r="331" spans="1:17">
      <c r="A331" s="45">
        <f t="shared" si="25"/>
        <v>2014</v>
      </c>
      <c r="B331" s="45">
        <f t="shared" si="26"/>
        <v>11</v>
      </c>
      <c r="C331" s="45">
        <f t="shared" si="27"/>
        <v>25</v>
      </c>
      <c r="D331" s="18">
        <f t="shared" si="28"/>
        <v>0.46200000000000002</v>
      </c>
      <c r="E331" s="45">
        <f t="shared" si="28"/>
        <v>1</v>
      </c>
      <c r="F331" s="13">
        <f t="shared" si="29"/>
        <v>0.91636363636363638</v>
      </c>
      <c r="G331" s="13"/>
      <c r="K331" s="48">
        <v>41968</v>
      </c>
      <c r="L331" s="47">
        <v>0.46200000000000002</v>
      </c>
      <c r="M331" s="49">
        <v>1</v>
      </c>
      <c r="N331" s="49">
        <v>0</v>
      </c>
      <c r="O331" s="49">
        <v>0</v>
      </c>
      <c r="P331" s="47" t="s">
        <v>72</v>
      </c>
      <c r="Q331" s="47" t="s">
        <v>73</v>
      </c>
    </row>
    <row r="332" spans="1:17">
      <c r="A332" s="45">
        <f t="shared" si="25"/>
        <v>2014</v>
      </c>
      <c r="B332" s="45">
        <f t="shared" si="26"/>
        <v>11</v>
      </c>
      <c r="C332" s="45">
        <f t="shared" si="27"/>
        <v>26</v>
      </c>
      <c r="D332" s="18">
        <f t="shared" si="28"/>
        <v>0.48299999999999998</v>
      </c>
      <c r="E332" s="45">
        <f t="shared" si="28"/>
        <v>1</v>
      </c>
      <c r="F332" s="13">
        <f t="shared" si="29"/>
        <v>0.95801652892561984</v>
      </c>
      <c r="G332" s="13"/>
      <c r="K332" s="48">
        <v>41969</v>
      </c>
      <c r="L332" s="47">
        <v>0.48299999999999998</v>
      </c>
      <c r="M332" s="49">
        <v>1</v>
      </c>
      <c r="N332" s="49">
        <v>0</v>
      </c>
      <c r="O332" s="49">
        <v>0</v>
      </c>
      <c r="P332" s="47" t="s">
        <v>72</v>
      </c>
      <c r="Q332" s="47" t="s">
        <v>73</v>
      </c>
    </row>
    <row r="333" spans="1:17">
      <c r="A333" s="45">
        <f t="shared" si="25"/>
        <v>2014</v>
      </c>
      <c r="B333" s="45">
        <f t="shared" si="26"/>
        <v>11</v>
      </c>
      <c r="C333" s="45">
        <f t="shared" si="27"/>
        <v>27</v>
      </c>
      <c r="D333" s="18">
        <f t="shared" si="28"/>
        <v>0.48599999999999999</v>
      </c>
      <c r="E333" s="45">
        <f t="shared" si="28"/>
        <v>1</v>
      </c>
      <c r="F333" s="13">
        <f t="shared" si="29"/>
        <v>0.96396694214876033</v>
      </c>
      <c r="G333" s="13"/>
      <c r="K333" s="48">
        <v>41970</v>
      </c>
      <c r="L333" s="47">
        <v>0.48599999999999999</v>
      </c>
      <c r="M333" s="49">
        <v>1</v>
      </c>
      <c r="N333" s="49">
        <v>0</v>
      </c>
      <c r="O333" s="49">
        <v>0</v>
      </c>
      <c r="P333" s="47" t="s">
        <v>72</v>
      </c>
      <c r="Q333" s="47" t="s">
        <v>73</v>
      </c>
    </row>
    <row r="334" spans="1:17">
      <c r="A334" s="45">
        <f t="shared" si="25"/>
        <v>2014</v>
      </c>
      <c r="B334" s="45">
        <f t="shared" si="26"/>
        <v>11</v>
      </c>
      <c r="C334" s="45">
        <f t="shared" si="27"/>
        <v>28</v>
      </c>
      <c r="D334" s="18">
        <f t="shared" si="28"/>
        <v>0.50700000000000001</v>
      </c>
      <c r="E334" s="45">
        <f t="shared" si="28"/>
        <v>1</v>
      </c>
      <c r="F334" s="13">
        <f t="shared" si="29"/>
        <v>1.0056198347107439</v>
      </c>
      <c r="G334" s="13"/>
      <c r="K334" s="48">
        <v>41971</v>
      </c>
      <c r="L334" s="47">
        <v>0.50700000000000001</v>
      </c>
      <c r="M334" s="49">
        <v>1</v>
      </c>
      <c r="N334" s="49">
        <v>0</v>
      </c>
      <c r="O334" s="49">
        <v>0</v>
      </c>
      <c r="P334" s="47" t="s">
        <v>72</v>
      </c>
      <c r="Q334" s="47" t="s">
        <v>73</v>
      </c>
    </row>
    <row r="335" spans="1:17">
      <c r="A335" s="45">
        <f t="shared" si="25"/>
        <v>2014</v>
      </c>
      <c r="B335" s="45">
        <f t="shared" si="26"/>
        <v>11</v>
      </c>
      <c r="C335" s="45">
        <f t="shared" si="27"/>
        <v>29</v>
      </c>
      <c r="D335" s="18">
        <f t="shared" si="28"/>
        <v>0.72299999999999998</v>
      </c>
      <c r="E335" s="45">
        <f t="shared" si="28"/>
        <v>1</v>
      </c>
      <c r="F335" s="13">
        <f t="shared" si="29"/>
        <v>1.4340495867768595</v>
      </c>
      <c r="G335" s="13"/>
      <c r="K335" s="48">
        <v>41972</v>
      </c>
      <c r="L335" s="47">
        <v>0.72299999999999998</v>
      </c>
      <c r="M335" s="49">
        <v>1</v>
      </c>
      <c r="N335" s="49">
        <v>0</v>
      </c>
      <c r="O335" s="49">
        <v>0</v>
      </c>
      <c r="P335" s="47" t="s">
        <v>72</v>
      </c>
      <c r="Q335" s="47" t="s">
        <v>73</v>
      </c>
    </row>
    <row r="336" spans="1:17">
      <c r="A336" s="45">
        <f t="shared" si="25"/>
        <v>2014</v>
      </c>
      <c r="B336" s="45">
        <f t="shared" si="26"/>
        <v>11</v>
      </c>
      <c r="C336" s="45">
        <f t="shared" si="27"/>
        <v>30</v>
      </c>
      <c r="D336" s="18">
        <f t="shared" si="28"/>
        <v>3.66</v>
      </c>
      <c r="E336" s="45">
        <f t="shared" si="28"/>
        <v>1</v>
      </c>
      <c r="F336" s="13">
        <f t="shared" si="29"/>
        <v>7.2595041322314051</v>
      </c>
      <c r="G336" s="13"/>
      <c r="K336" s="48">
        <v>41973</v>
      </c>
      <c r="L336" s="47">
        <v>3.66</v>
      </c>
      <c r="M336" s="49">
        <v>1</v>
      </c>
      <c r="N336" s="49">
        <v>0</v>
      </c>
      <c r="O336" s="49">
        <v>0</v>
      </c>
      <c r="P336" s="47" t="s">
        <v>72</v>
      </c>
      <c r="Q336" s="47" t="s">
        <v>73</v>
      </c>
    </row>
    <row r="337" spans="1:17">
      <c r="A337" s="45">
        <f t="shared" si="25"/>
        <v>2014</v>
      </c>
      <c r="B337" s="45">
        <f t="shared" si="26"/>
        <v>12</v>
      </c>
      <c r="C337" s="45">
        <f t="shared" si="27"/>
        <v>1</v>
      </c>
      <c r="D337" s="18">
        <f t="shared" si="28"/>
        <v>6.84</v>
      </c>
      <c r="E337" s="45">
        <f t="shared" si="28"/>
        <v>1</v>
      </c>
      <c r="F337" s="13">
        <f t="shared" si="29"/>
        <v>13.566942148760331</v>
      </c>
      <c r="G337" s="13"/>
      <c r="K337" s="48">
        <v>41974</v>
      </c>
      <c r="L337" s="47">
        <v>6.84</v>
      </c>
      <c r="M337" s="49">
        <v>1</v>
      </c>
      <c r="N337" s="49">
        <v>0</v>
      </c>
      <c r="O337" s="49">
        <v>0</v>
      </c>
      <c r="P337" s="47" t="s">
        <v>72</v>
      </c>
      <c r="Q337" s="47" t="s">
        <v>73</v>
      </c>
    </row>
    <row r="338" spans="1:17">
      <c r="A338" s="45">
        <f t="shared" si="25"/>
        <v>2014</v>
      </c>
      <c r="B338" s="45">
        <f t="shared" si="26"/>
        <v>12</v>
      </c>
      <c r="C338" s="45">
        <f t="shared" si="27"/>
        <v>2</v>
      </c>
      <c r="D338" s="18">
        <f t="shared" si="28"/>
        <v>9.31</v>
      </c>
      <c r="E338" s="45">
        <f t="shared" si="28"/>
        <v>1</v>
      </c>
      <c r="F338" s="13">
        <f t="shared" si="29"/>
        <v>18.466115702479339</v>
      </c>
      <c r="G338" s="13"/>
      <c r="K338" s="48">
        <v>41975</v>
      </c>
      <c r="L338" s="47">
        <v>9.31</v>
      </c>
      <c r="M338" s="49">
        <v>1</v>
      </c>
      <c r="N338" s="49">
        <v>0</v>
      </c>
      <c r="O338" s="49">
        <v>0</v>
      </c>
      <c r="P338" s="47" t="s">
        <v>72</v>
      </c>
      <c r="Q338" s="47" t="s">
        <v>73</v>
      </c>
    </row>
    <row r="339" spans="1:17">
      <c r="A339" s="45">
        <f t="shared" si="25"/>
        <v>2014</v>
      </c>
      <c r="B339" s="45">
        <f t="shared" si="26"/>
        <v>12</v>
      </c>
      <c r="C339" s="45">
        <f t="shared" si="27"/>
        <v>3</v>
      </c>
      <c r="D339" s="18">
        <f t="shared" si="28"/>
        <v>11.9</v>
      </c>
      <c r="E339" s="45">
        <f t="shared" si="28"/>
        <v>1</v>
      </c>
      <c r="F339" s="13">
        <f t="shared" si="29"/>
        <v>23.603305785123968</v>
      </c>
      <c r="G339" s="13"/>
      <c r="K339" s="48">
        <v>41976</v>
      </c>
      <c r="L339" s="47">
        <v>11.9</v>
      </c>
      <c r="M339" s="49">
        <v>1</v>
      </c>
      <c r="N339" s="49">
        <v>0</v>
      </c>
      <c r="O339" s="49">
        <v>0</v>
      </c>
      <c r="P339" s="47" t="s">
        <v>72</v>
      </c>
      <c r="Q339" s="47" t="s">
        <v>73</v>
      </c>
    </row>
    <row r="340" spans="1:17">
      <c r="A340" s="45">
        <f t="shared" si="25"/>
        <v>2014</v>
      </c>
      <c r="B340" s="45">
        <f t="shared" si="26"/>
        <v>12</v>
      </c>
      <c r="C340" s="45">
        <f t="shared" si="27"/>
        <v>4</v>
      </c>
      <c r="D340" s="18">
        <f t="shared" si="28"/>
        <v>14.3</v>
      </c>
      <c r="E340" s="45">
        <f t="shared" si="28"/>
        <v>1</v>
      </c>
      <c r="F340" s="13">
        <f t="shared" si="29"/>
        <v>28.363636363636367</v>
      </c>
      <c r="G340" s="13"/>
      <c r="K340" s="48">
        <v>41977</v>
      </c>
      <c r="L340" s="47">
        <v>14.3</v>
      </c>
      <c r="M340" s="49">
        <v>1</v>
      </c>
      <c r="N340" s="49">
        <v>0</v>
      </c>
      <c r="O340" s="49">
        <v>0</v>
      </c>
      <c r="P340" s="47" t="s">
        <v>72</v>
      </c>
      <c r="Q340" s="47" t="s">
        <v>73</v>
      </c>
    </row>
    <row r="341" spans="1:17">
      <c r="A341" s="45">
        <f t="shared" si="25"/>
        <v>2014</v>
      </c>
      <c r="B341" s="45">
        <f t="shared" si="26"/>
        <v>12</v>
      </c>
      <c r="C341" s="45">
        <f t="shared" si="27"/>
        <v>5</v>
      </c>
      <c r="D341" s="18">
        <f t="shared" si="28"/>
        <v>17</v>
      </c>
      <c r="E341" s="45">
        <f t="shared" si="28"/>
        <v>1</v>
      </c>
      <c r="F341" s="13">
        <f t="shared" si="29"/>
        <v>33.719008264462808</v>
      </c>
      <c r="G341" s="13"/>
      <c r="K341" s="48">
        <v>41978</v>
      </c>
      <c r="L341" s="47">
        <v>17</v>
      </c>
      <c r="M341" s="49">
        <v>1</v>
      </c>
      <c r="N341" s="49">
        <v>0</v>
      </c>
      <c r="O341" s="49">
        <v>0</v>
      </c>
      <c r="P341" s="47" t="s">
        <v>72</v>
      </c>
      <c r="Q341" s="47" t="s">
        <v>73</v>
      </c>
    </row>
    <row r="342" spans="1:17">
      <c r="A342" s="45">
        <f t="shared" si="25"/>
        <v>2014</v>
      </c>
      <c r="B342" s="45">
        <f t="shared" si="26"/>
        <v>12</v>
      </c>
      <c r="C342" s="45">
        <f t="shared" si="27"/>
        <v>6</v>
      </c>
      <c r="D342" s="18">
        <f t="shared" si="28"/>
        <v>19.2</v>
      </c>
      <c r="E342" s="45">
        <f t="shared" si="28"/>
        <v>1</v>
      </c>
      <c r="F342" s="13">
        <f t="shared" si="29"/>
        <v>38.082644628099175</v>
      </c>
      <c r="G342" s="13"/>
      <c r="K342" s="48">
        <v>41979</v>
      </c>
      <c r="L342" s="47">
        <v>19.2</v>
      </c>
      <c r="M342" s="49">
        <v>1</v>
      </c>
      <c r="N342" s="49">
        <v>0</v>
      </c>
      <c r="O342" s="49">
        <v>0</v>
      </c>
      <c r="P342" s="47" t="s">
        <v>72</v>
      </c>
      <c r="Q342" s="47" t="s">
        <v>73</v>
      </c>
    </row>
    <row r="343" spans="1:17">
      <c r="A343" s="45">
        <f t="shared" si="25"/>
        <v>2014</v>
      </c>
      <c r="B343" s="45">
        <f t="shared" si="26"/>
        <v>12</v>
      </c>
      <c r="C343" s="45">
        <f t="shared" si="27"/>
        <v>7</v>
      </c>
      <c r="D343" s="18">
        <f t="shared" si="28"/>
        <v>21.6</v>
      </c>
      <c r="E343" s="45">
        <f t="shared" si="28"/>
        <v>1</v>
      </c>
      <c r="F343" s="13">
        <f t="shared" si="29"/>
        <v>42.842975206611577</v>
      </c>
      <c r="G343" s="13"/>
      <c r="K343" s="48">
        <v>41980</v>
      </c>
      <c r="L343" s="47">
        <v>21.6</v>
      </c>
      <c r="M343" s="49">
        <v>1</v>
      </c>
      <c r="N343" s="49">
        <v>0</v>
      </c>
      <c r="O343" s="49">
        <v>0</v>
      </c>
      <c r="P343" s="47" t="s">
        <v>72</v>
      </c>
      <c r="Q343" s="47" t="s">
        <v>73</v>
      </c>
    </row>
    <row r="344" spans="1:17">
      <c r="A344" s="45">
        <f t="shared" si="25"/>
        <v>2014</v>
      </c>
      <c r="B344" s="45">
        <f t="shared" si="26"/>
        <v>12</v>
      </c>
      <c r="C344" s="45">
        <f t="shared" si="27"/>
        <v>8</v>
      </c>
      <c r="D344" s="18">
        <f t="shared" si="28"/>
        <v>24.7</v>
      </c>
      <c r="E344" s="45">
        <f t="shared" si="28"/>
        <v>1</v>
      </c>
      <c r="F344" s="13">
        <f t="shared" si="29"/>
        <v>48.991735537190081</v>
      </c>
      <c r="G344" s="13"/>
      <c r="K344" s="48">
        <v>41981</v>
      </c>
      <c r="L344" s="47">
        <v>24.7</v>
      </c>
      <c r="M344" s="49">
        <v>1</v>
      </c>
      <c r="N344" s="49">
        <v>0</v>
      </c>
      <c r="O344" s="49">
        <v>0</v>
      </c>
      <c r="P344" s="47" t="s">
        <v>72</v>
      </c>
      <c r="Q344" s="47" t="s">
        <v>73</v>
      </c>
    </row>
    <row r="345" spans="1:17">
      <c r="A345" s="45">
        <f t="shared" si="25"/>
        <v>2014</v>
      </c>
      <c r="B345" s="45">
        <f t="shared" si="26"/>
        <v>12</v>
      </c>
      <c r="C345" s="45">
        <f t="shared" si="27"/>
        <v>9</v>
      </c>
      <c r="D345" s="18">
        <f t="shared" si="28"/>
        <v>27.5</v>
      </c>
      <c r="E345" s="45">
        <f t="shared" si="28"/>
        <v>1</v>
      </c>
      <c r="F345" s="13">
        <f t="shared" si="29"/>
        <v>54.545454545454547</v>
      </c>
      <c r="G345" s="13"/>
      <c r="K345" s="48">
        <v>41982</v>
      </c>
      <c r="L345" s="47">
        <v>27.5</v>
      </c>
      <c r="M345" s="49">
        <v>1</v>
      </c>
      <c r="N345" s="49">
        <v>0</v>
      </c>
      <c r="O345" s="49">
        <v>0</v>
      </c>
      <c r="P345" s="47" t="s">
        <v>72</v>
      </c>
      <c r="Q345" s="47" t="s">
        <v>73</v>
      </c>
    </row>
    <row r="346" spans="1:17">
      <c r="A346" s="45">
        <f t="shared" si="25"/>
        <v>2014</v>
      </c>
      <c r="B346" s="45">
        <f t="shared" si="26"/>
        <v>12</v>
      </c>
      <c r="C346" s="45">
        <f t="shared" si="27"/>
        <v>10</v>
      </c>
      <c r="D346" s="18">
        <f t="shared" si="28"/>
        <v>30.8</v>
      </c>
      <c r="E346" s="45">
        <f t="shared" si="28"/>
        <v>1</v>
      </c>
      <c r="F346" s="13">
        <f t="shared" si="29"/>
        <v>61.090909090909093</v>
      </c>
      <c r="G346" s="13"/>
      <c r="K346" s="48">
        <v>41983</v>
      </c>
      <c r="L346" s="47">
        <v>30.8</v>
      </c>
      <c r="M346" s="49">
        <v>1</v>
      </c>
      <c r="N346" s="49">
        <v>0</v>
      </c>
      <c r="O346" s="49">
        <v>0</v>
      </c>
      <c r="P346" s="47" t="s">
        <v>72</v>
      </c>
      <c r="Q346" s="47" t="s">
        <v>73</v>
      </c>
    </row>
    <row r="347" spans="1:17">
      <c r="A347" s="45">
        <f t="shared" si="25"/>
        <v>2014</v>
      </c>
      <c r="B347" s="45">
        <f t="shared" si="26"/>
        <v>12</v>
      </c>
      <c r="C347" s="45">
        <f t="shared" si="27"/>
        <v>11</v>
      </c>
      <c r="D347" s="18">
        <f t="shared" si="28"/>
        <v>34.1</v>
      </c>
      <c r="E347" s="45">
        <f t="shared" si="28"/>
        <v>1</v>
      </c>
      <c r="F347" s="13">
        <f t="shared" si="29"/>
        <v>67.63636363636364</v>
      </c>
      <c r="G347" s="13"/>
      <c r="K347" s="48">
        <v>41984</v>
      </c>
      <c r="L347" s="47">
        <v>34.1</v>
      </c>
      <c r="M347" s="49">
        <v>1</v>
      </c>
      <c r="N347" s="49">
        <v>0</v>
      </c>
      <c r="O347" s="49">
        <v>0</v>
      </c>
      <c r="P347" s="47" t="s">
        <v>72</v>
      </c>
      <c r="Q347" s="47" t="s">
        <v>73</v>
      </c>
    </row>
    <row r="348" spans="1:17">
      <c r="A348" s="45">
        <f t="shared" si="25"/>
        <v>2014</v>
      </c>
      <c r="B348" s="45">
        <f t="shared" si="26"/>
        <v>12</v>
      </c>
      <c r="C348" s="45">
        <f t="shared" si="27"/>
        <v>12</v>
      </c>
      <c r="D348" s="18">
        <f t="shared" si="28"/>
        <v>37.4</v>
      </c>
      <c r="E348" s="45">
        <f t="shared" si="28"/>
        <v>1</v>
      </c>
      <c r="F348" s="13">
        <f t="shared" si="29"/>
        <v>74.181818181818187</v>
      </c>
      <c r="G348" s="13"/>
      <c r="K348" s="48">
        <v>41985</v>
      </c>
      <c r="L348" s="47">
        <v>37.4</v>
      </c>
      <c r="M348" s="49">
        <v>1</v>
      </c>
      <c r="N348" s="49">
        <v>0</v>
      </c>
      <c r="O348" s="49">
        <v>0</v>
      </c>
      <c r="P348" s="47" t="s">
        <v>72</v>
      </c>
      <c r="Q348" s="47" t="s">
        <v>73</v>
      </c>
    </row>
    <row r="349" spans="1:17">
      <c r="A349" s="45">
        <f t="shared" si="25"/>
        <v>2014</v>
      </c>
      <c r="B349" s="45">
        <f t="shared" si="26"/>
        <v>12</v>
      </c>
      <c r="C349" s="45">
        <f t="shared" si="27"/>
        <v>13</v>
      </c>
      <c r="D349" s="18">
        <f t="shared" si="28"/>
        <v>40.6</v>
      </c>
      <c r="E349" s="45">
        <f t="shared" si="28"/>
        <v>1</v>
      </c>
      <c r="F349" s="13">
        <f t="shared" si="29"/>
        <v>80.528925619834709</v>
      </c>
      <c r="G349" s="13"/>
      <c r="K349" s="48">
        <v>41986</v>
      </c>
      <c r="L349" s="47">
        <v>40.6</v>
      </c>
      <c r="M349" s="49">
        <v>1</v>
      </c>
      <c r="N349" s="49">
        <v>0</v>
      </c>
      <c r="O349" s="49">
        <v>0</v>
      </c>
      <c r="P349" s="47" t="s">
        <v>72</v>
      </c>
      <c r="Q349" s="47" t="s">
        <v>73</v>
      </c>
    </row>
    <row r="350" spans="1:17">
      <c r="A350" s="45">
        <f t="shared" si="25"/>
        <v>2014</v>
      </c>
      <c r="B350" s="45">
        <f t="shared" si="26"/>
        <v>12</v>
      </c>
      <c r="C350" s="45">
        <f t="shared" si="27"/>
        <v>14</v>
      </c>
      <c r="D350" s="18">
        <f t="shared" si="28"/>
        <v>46</v>
      </c>
      <c r="E350" s="45">
        <f t="shared" si="28"/>
        <v>1</v>
      </c>
      <c r="F350" s="13">
        <f t="shared" si="29"/>
        <v>91.239669421487605</v>
      </c>
      <c r="G350" s="13"/>
      <c r="K350" s="48">
        <v>41987</v>
      </c>
      <c r="L350" s="47">
        <v>46</v>
      </c>
      <c r="M350" s="49">
        <v>1</v>
      </c>
      <c r="N350" s="49">
        <v>0</v>
      </c>
      <c r="O350" s="49">
        <v>0</v>
      </c>
      <c r="P350" s="47" t="s">
        <v>72</v>
      </c>
      <c r="Q350" s="47" t="s">
        <v>73</v>
      </c>
    </row>
    <row r="351" spans="1:17">
      <c r="A351" s="45">
        <f t="shared" si="25"/>
        <v>2014</v>
      </c>
      <c r="B351" s="45">
        <f t="shared" si="26"/>
        <v>12</v>
      </c>
      <c r="C351" s="45">
        <f t="shared" si="27"/>
        <v>15</v>
      </c>
      <c r="D351" s="18">
        <f t="shared" si="28"/>
        <v>53.4</v>
      </c>
      <c r="E351" s="45">
        <f t="shared" si="28"/>
        <v>1</v>
      </c>
      <c r="F351" s="13">
        <f t="shared" si="29"/>
        <v>105.91735537190083</v>
      </c>
      <c r="G351" s="13"/>
      <c r="K351" s="48">
        <v>41988</v>
      </c>
      <c r="L351" s="47">
        <v>53.4</v>
      </c>
      <c r="M351" s="49">
        <v>1</v>
      </c>
      <c r="N351" s="49">
        <v>0</v>
      </c>
      <c r="O351" s="49">
        <v>0</v>
      </c>
      <c r="P351" s="47" t="s">
        <v>72</v>
      </c>
      <c r="Q351" s="47" t="s">
        <v>73</v>
      </c>
    </row>
    <row r="352" spans="1:17">
      <c r="A352" s="45">
        <f t="shared" si="25"/>
        <v>2014</v>
      </c>
      <c r="B352" s="45">
        <f t="shared" si="26"/>
        <v>12</v>
      </c>
      <c r="C352" s="45">
        <f t="shared" si="27"/>
        <v>16</v>
      </c>
      <c r="D352" s="18">
        <f t="shared" si="28"/>
        <v>52.2</v>
      </c>
      <c r="E352" s="45">
        <f t="shared" si="28"/>
        <v>1</v>
      </c>
      <c r="F352" s="13">
        <f t="shared" si="29"/>
        <v>103.53719008264464</v>
      </c>
      <c r="G352" s="13"/>
      <c r="K352" s="48">
        <v>41989</v>
      </c>
      <c r="L352" s="47">
        <v>52.2</v>
      </c>
      <c r="M352" s="49">
        <v>1</v>
      </c>
      <c r="N352" s="49">
        <v>0</v>
      </c>
      <c r="O352" s="49">
        <v>0</v>
      </c>
      <c r="P352" s="47" t="s">
        <v>72</v>
      </c>
      <c r="Q352" s="47" t="s">
        <v>73</v>
      </c>
    </row>
    <row r="353" spans="1:17">
      <c r="A353" s="45">
        <f t="shared" si="25"/>
        <v>2014</v>
      </c>
      <c r="B353" s="45">
        <f t="shared" si="26"/>
        <v>12</v>
      </c>
      <c r="C353" s="45">
        <f t="shared" si="27"/>
        <v>17</v>
      </c>
      <c r="D353" s="18">
        <f t="shared" si="28"/>
        <v>54.5</v>
      </c>
      <c r="E353" s="45">
        <f t="shared" si="28"/>
        <v>1</v>
      </c>
      <c r="F353" s="13">
        <f t="shared" si="29"/>
        <v>108.09917355371901</v>
      </c>
      <c r="G353" s="13"/>
      <c r="K353" s="48">
        <v>41990</v>
      </c>
      <c r="L353" s="47">
        <v>54.5</v>
      </c>
      <c r="M353" s="49">
        <v>1</v>
      </c>
      <c r="N353" s="49">
        <v>0</v>
      </c>
      <c r="O353" s="49">
        <v>0</v>
      </c>
      <c r="P353" s="47" t="s">
        <v>72</v>
      </c>
      <c r="Q353" s="47" t="s">
        <v>73</v>
      </c>
    </row>
    <row r="354" spans="1:17">
      <c r="A354" s="45">
        <f t="shared" si="25"/>
        <v>2014</v>
      </c>
      <c r="B354" s="45">
        <f t="shared" si="26"/>
        <v>12</v>
      </c>
      <c r="C354" s="45">
        <f t="shared" si="27"/>
        <v>18</v>
      </c>
      <c r="D354" s="18">
        <f t="shared" si="28"/>
        <v>56.8</v>
      </c>
      <c r="E354" s="45">
        <f t="shared" si="28"/>
        <v>1</v>
      </c>
      <c r="F354" s="13">
        <f t="shared" si="29"/>
        <v>112.66115702479338</v>
      </c>
      <c r="G354" s="13"/>
      <c r="K354" s="48">
        <v>41991</v>
      </c>
      <c r="L354" s="47">
        <v>56.8</v>
      </c>
      <c r="M354" s="49">
        <v>1</v>
      </c>
      <c r="N354" s="49">
        <v>0</v>
      </c>
      <c r="O354" s="49">
        <v>0</v>
      </c>
      <c r="P354" s="47" t="s">
        <v>72</v>
      </c>
      <c r="Q354" s="47" t="s">
        <v>73</v>
      </c>
    </row>
    <row r="355" spans="1:17">
      <c r="A355" s="45">
        <f t="shared" si="25"/>
        <v>2014</v>
      </c>
      <c r="B355" s="45">
        <f t="shared" si="26"/>
        <v>12</v>
      </c>
      <c r="C355" s="45">
        <f t="shared" si="27"/>
        <v>19</v>
      </c>
      <c r="D355" s="18">
        <f t="shared" si="28"/>
        <v>59.9</v>
      </c>
      <c r="E355" s="45">
        <f t="shared" si="28"/>
        <v>1</v>
      </c>
      <c r="F355" s="13">
        <f t="shared" si="29"/>
        <v>118.80991735537191</v>
      </c>
      <c r="G355" s="13"/>
      <c r="K355" s="48">
        <v>41992</v>
      </c>
      <c r="L355" s="47">
        <v>59.9</v>
      </c>
      <c r="M355" s="49">
        <v>1</v>
      </c>
      <c r="N355" s="49">
        <v>0</v>
      </c>
      <c r="O355" s="49">
        <v>0</v>
      </c>
      <c r="P355" s="47" t="s">
        <v>72</v>
      </c>
      <c r="Q355" s="47" t="s">
        <v>73</v>
      </c>
    </row>
    <row r="356" spans="1:17">
      <c r="A356" s="45">
        <f t="shared" si="25"/>
        <v>2014</v>
      </c>
      <c r="B356" s="45">
        <f t="shared" si="26"/>
        <v>12</v>
      </c>
      <c r="C356" s="45">
        <f t="shared" si="27"/>
        <v>20</v>
      </c>
      <c r="D356" s="18">
        <f t="shared" si="28"/>
        <v>62.2</v>
      </c>
      <c r="E356" s="45">
        <f t="shared" si="28"/>
        <v>1</v>
      </c>
      <c r="F356" s="13">
        <f t="shared" si="29"/>
        <v>123.37190082644629</v>
      </c>
      <c r="G356" s="13"/>
      <c r="K356" s="48">
        <v>41993</v>
      </c>
      <c r="L356" s="47">
        <v>62.2</v>
      </c>
      <c r="M356" s="49">
        <v>1</v>
      </c>
      <c r="N356" s="49">
        <v>0</v>
      </c>
      <c r="O356" s="49">
        <v>0</v>
      </c>
      <c r="P356" s="47" t="s">
        <v>72</v>
      </c>
      <c r="Q356" s="47" t="s">
        <v>73</v>
      </c>
    </row>
    <row r="357" spans="1:17">
      <c r="A357" s="45">
        <f t="shared" si="25"/>
        <v>2014</v>
      </c>
      <c r="B357" s="45">
        <f t="shared" si="26"/>
        <v>12</v>
      </c>
      <c r="C357" s="45">
        <f t="shared" si="27"/>
        <v>21</v>
      </c>
      <c r="D357" s="18">
        <f t="shared" si="28"/>
        <v>64.7</v>
      </c>
      <c r="E357" s="45">
        <f t="shared" si="28"/>
        <v>1</v>
      </c>
      <c r="F357" s="13">
        <f t="shared" si="29"/>
        <v>128.3305785123967</v>
      </c>
      <c r="G357" s="13"/>
      <c r="K357" s="48">
        <v>41994</v>
      </c>
      <c r="L357" s="47">
        <v>64.7</v>
      </c>
      <c r="M357" s="49">
        <v>1</v>
      </c>
      <c r="N357" s="49">
        <v>0</v>
      </c>
      <c r="O357" s="49">
        <v>0</v>
      </c>
      <c r="P357" s="47" t="s">
        <v>72</v>
      </c>
      <c r="Q357" s="47" t="s">
        <v>73</v>
      </c>
    </row>
    <row r="358" spans="1:17">
      <c r="A358" s="45">
        <f t="shared" si="25"/>
        <v>2014</v>
      </c>
      <c r="B358" s="45">
        <f t="shared" si="26"/>
        <v>12</v>
      </c>
      <c r="C358" s="45">
        <f t="shared" si="27"/>
        <v>22</v>
      </c>
      <c r="D358" s="18">
        <f t="shared" si="28"/>
        <v>68.400000000000006</v>
      </c>
      <c r="E358" s="45">
        <f t="shared" si="28"/>
        <v>1</v>
      </c>
      <c r="F358" s="13">
        <f t="shared" si="29"/>
        <v>135.66942148760333</v>
      </c>
      <c r="G358" s="13"/>
      <c r="K358" s="48">
        <v>41995</v>
      </c>
      <c r="L358" s="47">
        <v>68.400000000000006</v>
      </c>
      <c r="M358" s="49">
        <v>1</v>
      </c>
      <c r="N358" s="49">
        <v>0</v>
      </c>
      <c r="O358" s="49">
        <v>0</v>
      </c>
      <c r="P358" s="47" t="s">
        <v>72</v>
      </c>
      <c r="Q358" s="47" t="s">
        <v>73</v>
      </c>
    </row>
    <row r="359" spans="1:17">
      <c r="A359" s="45">
        <f t="shared" si="25"/>
        <v>2014</v>
      </c>
      <c r="B359" s="45">
        <f t="shared" si="26"/>
        <v>12</v>
      </c>
      <c r="C359" s="45">
        <f t="shared" si="27"/>
        <v>23</v>
      </c>
      <c r="D359" s="18">
        <f t="shared" si="28"/>
        <v>71.7</v>
      </c>
      <c r="E359" s="45">
        <f t="shared" si="28"/>
        <v>1</v>
      </c>
      <c r="F359" s="13">
        <f t="shared" si="29"/>
        <v>142.21487603305786</v>
      </c>
      <c r="G359" s="13"/>
      <c r="K359" s="48">
        <v>41996</v>
      </c>
      <c r="L359" s="47">
        <v>71.7</v>
      </c>
      <c r="M359" s="49">
        <v>1</v>
      </c>
      <c r="N359" s="49">
        <v>0</v>
      </c>
      <c r="O359" s="49">
        <v>0</v>
      </c>
      <c r="P359" s="47" t="s">
        <v>72</v>
      </c>
      <c r="Q359" s="47" t="s">
        <v>73</v>
      </c>
    </row>
    <row r="360" spans="1:17">
      <c r="A360" s="45">
        <f t="shared" si="25"/>
        <v>2014</v>
      </c>
      <c r="B360" s="45">
        <f t="shared" si="26"/>
        <v>12</v>
      </c>
      <c r="C360" s="45">
        <f t="shared" si="27"/>
        <v>24</v>
      </c>
      <c r="D360" s="18">
        <f t="shared" si="28"/>
        <v>71.3</v>
      </c>
      <c r="E360" s="45">
        <f t="shared" si="28"/>
        <v>1</v>
      </c>
      <c r="F360" s="13">
        <f t="shared" si="29"/>
        <v>141.42148760330579</v>
      </c>
      <c r="G360" s="13"/>
      <c r="K360" s="48">
        <v>41997</v>
      </c>
      <c r="L360" s="47">
        <v>71.3</v>
      </c>
      <c r="M360" s="49">
        <v>1</v>
      </c>
      <c r="N360" s="49">
        <v>0</v>
      </c>
      <c r="O360" s="49">
        <v>0</v>
      </c>
      <c r="P360" s="47" t="s">
        <v>72</v>
      </c>
      <c r="Q360" s="47" t="s">
        <v>73</v>
      </c>
    </row>
    <row r="361" spans="1:17">
      <c r="A361" s="45">
        <f t="shared" si="25"/>
        <v>2014</v>
      </c>
      <c r="B361" s="45">
        <f t="shared" si="26"/>
        <v>12</v>
      </c>
      <c r="C361" s="45">
        <f t="shared" si="27"/>
        <v>25</v>
      </c>
      <c r="D361" s="18">
        <f t="shared" si="28"/>
        <v>73.400000000000006</v>
      </c>
      <c r="E361" s="45">
        <f t="shared" si="28"/>
        <v>1</v>
      </c>
      <c r="F361" s="13">
        <f t="shared" si="29"/>
        <v>145.58677685950414</v>
      </c>
      <c r="G361" s="13"/>
      <c r="K361" s="48">
        <v>41998</v>
      </c>
      <c r="L361" s="47">
        <v>73.400000000000006</v>
      </c>
      <c r="M361" s="49">
        <v>1</v>
      </c>
      <c r="N361" s="49">
        <v>0</v>
      </c>
      <c r="O361" s="49">
        <v>0</v>
      </c>
      <c r="P361" s="47" t="s">
        <v>72</v>
      </c>
      <c r="Q361" s="47" t="s">
        <v>73</v>
      </c>
    </row>
    <row r="362" spans="1:17">
      <c r="A362" s="45">
        <f t="shared" si="25"/>
        <v>2014</v>
      </c>
      <c r="B362" s="45">
        <f t="shared" si="26"/>
        <v>12</v>
      </c>
      <c r="C362" s="45">
        <f t="shared" si="27"/>
        <v>26</v>
      </c>
      <c r="D362" s="18">
        <f t="shared" si="28"/>
        <v>76.5</v>
      </c>
      <c r="E362" s="45">
        <f t="shared" si="28"/>
        <v>1</v>
      </c>
      <c r="F362" s="13">
        <f t="shared" si="29"/>
        <v>151.73553719008265</v>
      </c>
      <c r="G362" s="13"/>
      <c r="K362" s="48">
        <v>41999</v>
      </c>
      <c r="L362" s="47">
        <v>76.5</v>
      </c>
      <c r="M362" s="49">
        <v>1</v>
      </c>
      <c r="N362" s="49">
        <v>0</v>
      </c>
      <c r="O362" s="49">
        <v>0</v>
      </c>
      <c r="P362" s="47" t="s">
        <v>72</v>
      </c>
      <c r="Q362" s="47" t="s">
        <v>73</v>
      </c>
    </row>
    <row r="363" spans="1:17">
      <c r="A363" s="45">
        <f t="shared" si="25"/>
        <v>2014</v>
      </c>
      <c r="B363" s="45">
        <f t="shared" si="26"/>
        <v>12</v>
      </c>
      <c r="C363" s="45">
        <f t="shared" si="27"/>
        <v>27</v>
      </c>
      <c r="D363" s="18">
        <f t="shared" si="28"/>
        <v>77.900000000000006</v>
      </c>
      <c r="E363" s="45">
        <f t="shared" si="28"/>
        <v>1</v>
      </c>
      <c r="F363" s="13">
        <f t="shared" si="29"/>
        <v>154.51239669421489</v>
      </c>
      <c r="G363" s="13"/>
      <c r="K363" s="48">
        <v>42000</v>
      </c>
      <c r="L363" s="47">
        <v>77.900000000000006</v>
      </c>
      <c r="M363" s="49">
        <v>1</v>
      </c>
      <c r="N363" s="49">
        <v>0</v>
      </c>
      <c r="O363" s="49">
        <v>0</v>
      </c>
      <c r="P363" s="47" t="s">
        <v>72</v>
      </c>
      <c r="Q363" s="47" t="s">
        <v>73</v>
      </c>
    </row>
    <row r="364" spans="1:17">
      <c r="A364" s="45">
        <f t="shared" si="25"/>
        <v>2014</v>
      </c>
      <c r="B364" s="45">
        <f t="shared" si="26"/>
        <v>12</v>
      </c>
      <c r="C364" s="45">
        <f t="shared" si="27"/>
        <v>28</v>
      </c>
      <c r="D364" s="18">
        <f t="shared" si="28"/>
        <v>78.3</v>
      </c>
      <c r="E364" s="45">
        <f t="shared" si="28"/>
        <v>1</v>
      </c>
      <c r="F364" s="13">
        <f t="shared" si="29"/>
        <v>155.30578512396693</v>
      </c>
      <c r="G364" s="13"/>
      <c r="K364" s="48">
        <v>42001</v>
      </c>
      <c r="L364" s="47">
        <v>78.3</v>
      </c>
      <c r="M364" s="49">
        <v>1</v>
      </c>
      <c r="N364" s="49">
        <v>0</v>
      </c>
      <c r="O364" s="49">
        <v>0</v>
      </c>
      <c r="P364" s="47" t="s">
        <v>72</v>
      </c>
      <c r="Q364" s="47" t="s">
        <v>73</v>
      </c>
    </row>
    <row r="365" spans="1:17">
      <c r="A365" s="45">
        <f t="shared" si="25"/>
        <v>2014</v>
      </c>
      <c r="B365" s="45">
        <f t="shared" si="26"/>
        <v>12</v>
      </c>
      <c r="C365" s="45">
        <f t="shared" si="27"/>
        <v>29</v>
      </c>
      <c r="D365" s="18">
        <f t="shared" si="28"/>
        <v>79.7</v>
      </c>
      <c r="F365" s="13">
        <f t="shared" si="29"/>
        <v>158.08264462809919</v>
      </c>
      <c r="G365" s="13"/>
      <c r="K365" s="48">
        <v>42002</v>
      </c>
      <c r="L365" s="47">
        <v>79.7</v>
      </c>
      <c r="M365" s="49">
        <v>1</v>
      </c>
      <c r="N365" s="49">
        <v>0</v>
      </c>
      <c r="O365" s="49">
        <v>0</v>
      </c>
      <c r="P365" s="47" t="s">
        <v>72</v>
      </c>
      <c r="Q365" s="47" t="s">
        <v>73</v>
      </c>
    </row>
    <row r="366" spans="1:17">
      <c r="A366" s="45">
        <f t="shared" si="25"/>
        <v>2014</v>
      </c>
      <c r="B366" s="45">
        <f t="shared" si="26"/>
        <v>12</v>
      </c>
      <c r="C366" s="45">
        <f t="shared" si="27"/>
        <v>30</v>
      </c>
      <c r="D366" s="18">
        <f t="shared" si="28"/>
        <v>80.400000000000006</v>
      </c>
      <c r="F366" s="13">
        <f t="shared" si="29"/>
        <v>159.47107438016531</v>
      </c>
      <c r="G366" s="13"/>
      <c r="K366" s="48">
        <v>42003</v>
      </c>
      <c r="L366" s="47">
        <v>80.400000000000006</v>
      </c>
      <c r="M366" s="49">
        <v>1</v>
      </c>
      <c r="N366" s="49">
        <v>0</v>
      </c>
      <c r="O366" s="49">
        <v>0</v>
      </c>
      <c r="P366" s="47" t="s">
        <v>72</v>
      </c>
      <c r="Q366" s="47" t="s">
        <v>73</v>
      </c>
    </row>
    <row r="367" spans="1:17">
      <c r="A367" s="45">
        <f t="shared" si="25"/>
        <v>2014</v>
      </c>
      <c r="B367" s="45">
        <f t="shared" si="26"/>
        <v>12</v>
      </c>
      <c r="C367" s="45">
        <f t="shared" si="27"/>
        <v>31</v>
      </c>
      <c r="D367" s="18">
        <f t="shared" si="28"/>
        <v>78.900000000000006</v>
      </c>
      <c r="E367" s="45">
        <f t="shared" si="28"/>
        <v>1</v>
      </c>
      <c r="F367" s="13">
        <f t="shared" si="29"/>
        <v>156.49586776859505</v>
      </c>
      <c r="G367" s="13"/>
      <c r="K367" s="48">
        <v>42004</v>
      </c>
      <c r="L367" s="47">
        <v>78.900000000000006</v>
      </c>
      <c r="M367" s="49">
        <v>1</v>
      </c>
      <c r="N367" s="49">
        <v>0</v>
      </c>
      <c r="O367" s="49">
        <v>0</v>
      </c>
      <c r="P367" s="47" t="s">
        <v>72</v>
      </c>
      <c r="Q367" s="47" t="s">
        <v>73</v>
      </c>
    </row>
    <row r="368" spans="1:17">
      <c r="K368" s="46"/>
    </row>
    <row r="369" spans="1:6" s="66" customFormat="1">
      <c r="A369" s="66" t="s">
        <v>110</v>
      </c>
      <c r="D369" s="18"/>
      <c r="F369" s="13">
        <f>SUM(F3:F367)</f>
        <v>40582.181157024803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9"/>
  <sheetViews>
    <sheetView workbookViewId="0">
      <selection activeCell="G374" sqref="G374"/>
    </sheetView>
  </sheetViews>
  <sheetFormatPr defaultRowHeight="15"/>
  <cols>
    <col min="1" max="1" width="5.5703125" bestFit="1" customWidth="1"/>
    <col min="2" max="3" width="4.28515625" bestFit="1" customWidth="1"/>
    <col min="4" max="4" width="4.5703125" style="9" bestFit="1" customWidth="1"/>
    <col min="5" max="5" width="3.85546875" bestFit="1" customWidth="1"/>
    <col min="6" max="6" width="4.5703125" bestFit="1" customWidth="1"/>
    <col min="7" max="7" width="9.140625" style="11"/>
    <col min="8" max="8" width="5.140625" bestFit="1" customWidth="1"/>
    <col min="9" max="9" width="5.28515625" bestFit="1" customWidth="1"/>
    <col min="10" max="10" width="5.5703125" bestFit="1" customWidth="1"/>
    <col min="11" max="11" width="10.7109375" bestFit="1" customWidth="1"/>
    <col min="12" max="12" width="5" bestFit="1" customWidth="1"/>
    <col min="13" max="13" width="2.28515625" bestFit="1" customWidth="1"/>
  </cols>
  <sheetData>
    <row r="1" spans="1:13" s="60" customFormat="1">
      <c r="A1" s="60" t="s">
        <v>20</v>
      </c>
      <c r="D1" s="18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0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>L3</f>
        <v>0</v>
      </c>
      <c r="E3" t="str">
        <f>M3</f>
        <v>A</v>
      </c>
      <c r="F3" s="4">
        <f>D3*(86400/43560)</f>
        <v>0</v>
      </c>
      <c r="G3" s="13"/>
      <c r="H3" s="11" t="s">
        <v>44</v>
      </c>
      <c r="I3">
        <v>1</v>
      </c>
      <c r="J3" s="9">
        <f>SUMIF(B:B,I3,F:F)</f>
        <v>0</v>
      </c>
      <c r="K3" s="26">
        <v>41640</v>
      </c>
      <c r="L3" s="25">
        <v>0</v>
      </c>
      <c r="M3" s="25" t="s">
        <v>0</v>
      </c>
    </row>
    <row r="4" spans="1:13">
      <c r="A4" s="25">
        <f t="shared" ref="A4:A67" si="0">YEAR(K4)</f>
        <v>2014</v>
      </c>
      <c r="B4" s="25">
        <f t="shared" ref="B4:B67" si="1">MONTH(K4)</f>
        <v>1</v>
      </c>
      <c r="C4" s="25">
        <f t="shared" ref="C4:C67" si="2">DAY(K4)</f>
        <v>2</v>
      </c>
      <c r="D4" s="18">
        <f t="shared" ref="D4:D67" si="3">L4</f>
        <v>0</v>
      </c>
      <c r="E4" s="25" t="str">
        <f t="shared" ref="E4:E67" si="4">M4</f>
        <v>A</v>
      </c>
      <c r="F4" s="4">
        <f t="shared" ref="F4:F67" si="5">D4*(86400/43560)</f>
        <v>0</v>
      </c>
      <c r="G4" s="13"/>
      <c r="H4" s="11" t="s">
        <v>45</v>
      </c>
      <c r="I4">
        <v>2</v>
      </c>
      <c r="J4" s="14">
        <f>SUMIF(B:B,I4,F:F)</f>
        <v>0</v>
      </c>
      <c r="K4" s="26">
        <v>41641</v>
      </c>
      <c r="L4" s="25">
        <v>0</v>
      </c>
      <c r="M4" s="25" t="s">
        <v>0</v>
      </c>
    </row>
    <row r="5" spans="1:13">
      <c r="A5" s="25">
        <f t="shared" si="0"/>
        <v>2014</v>
      </c>
      <c r="B5" s="25">
        <f t="shared" si="1"/>
        <v>1</v>
      </c>
      <c r="C5" s="25">
        <f t="shared" si="2"/>
        <v>3</v>
      </c>
      <c r="D5" s="18">
        <f t="shared" si="3"/>
        <v>0</v>
      </c>
      <c r="E5" s="25" t="str">
        <f t="shared" si="4"/>
        <v>A</v>
      </c>
      <c r="F5" s="4">
        <f t="shared" si="5"/>
        <v>0</v>
      </c>
      <c r="G5" s="13"/>
      <c r="H5" s="11" t="s">
        <v>46</v>
      </c>
      <c r="I5">
        <v>3</v>
      </c>
      <c r="J5" s="14">
        <f>SUMIF(B:B,I5,F:F)</f>
        <v>0</v>
      </c>
      <c r="K5" s="26">
        <v>41642</v>
      </c>
      <c r="L5" s="25">
        <v>0</v>
      </c>
      <c r="M5" s="25" t="s">
        <v>0</v>
      </c>
    </row>
    <row r="6" spans="1:13">
      <c r="A6" s="25">
        <f t="shared" si="0"/>
        <v>2014</v>
      </c>
      <c r="B6" s="25">
        <f t="shared" si="1"/>
        <v>1</v>
      </c>
      <c r="C6" s="25">
        <f t="shared" si="2"/>
        <v>4</v>
      </c>
      <c r="D6" s="18">
        <f t="shared" si="3"/>
        <v>0</v>
      </c>
      <c r="E6" s="25" t="str">
        <f t="shared" si="4"/>
        <v>A</v>
      </c>
      <c r="F6" s="4">
        <f t="shared" si="5"/>
        <v>0</v>
      </c>
      <c r="G6" s="13"/>
      <c r="H6" s="11" t="s">
        <v>47</v>
      </c>
      <c r="I6">
        <v>4</v>
      </c>
      <c r="J6" s="14">
        <f>SUMIF(B:B,I6,F:F)</f>
        <v>0</v>
      </c>
      <c r="K6" s="26">
        <v>41643</v>
      </c>
      <c r="L6" s="25">
        <v>0</v>
      </c>
      <c r="M6" s="25" t="s">
        <v>0</v>
      </c>
    </row>
    <row r="7" spans="1:13">
      <c r="A7" s="25">
        <f t="shared" si="0"/>
        <v>2014</v>
      </c>
      <c r="B7" s="25">
        <f t="shared" si="1"/>
        <v>1</v>
      </c>
      <c r="C7" s="25">
        <f t="shared" si="2"/>
        <v>5</v>
      </c>
      <c r="D7" s="18">
        <f t="shared" si="3"/>
        <v>0</v>
      </c>
      <c r="E7" s="25" t="str">
        <f t="shared" si="4"/>
        <v>A</v>
      </c>
      <c r="F7" s="4">
        <f t="shared" si="5"/>
        <v>0</v>
      </c>
      <c r="G7" s="13"/>
      <c r="H7" s="11" t="s">
        <v>48</v>
      </c>
      <c r="I7">
        <v>5</v>
      </c>
      <c r="J7" s="14">
        <f>SUMIF(B:B,I7,F:F)</f>
        <v>0</v>
      </c>
      <c r="K7" s="26">
        <v>41644</v>
      </c>
      <c r="L7" s="25">
        <v>0</v>
      </c>
      <c r="M7" s="25" t="s">
        <v>0</v>
      </c>
    </row>
    <row r="8" spans="1:13">
      <c r="A8" s="25">
        <f t="shared" si="0"/>
        <v>2014</v>
      </c>
      <c r="B8" s="25">
        <f t="shared" si="1"/>
        <v>1</v>
      </c>
      <c r="C8" s="25">
        <f t="shared" si="2"/>
        <v>6</v>
      </c>
      <c r="D8" s="18">
        <f t="shared" si="3"/>
        <v>0</v>
      </c>
      <c r="E8" s="25" t="str">
        <f t="shared" si="4"/>
        <v>A</v>
      </c>
      <c r="F8" s="4">
        <f t="shared" si="5"/>
        <v>0</v>
      </c>
      <c r="G8" s="13"/>
      <c r="H8" s="11" t="s">
        <v>49</v>
      </c>
      <c r="I8">
        <v>6</v>
      </c>
      <c r="J8" s="14">
        <f>SUMIF(B:B,I8,F:F)</f>
        <v>0</v>
      </c>
      <c r="K8" s="26">
        <v>41645</v>
      </c>
      <c r="L8" s="25">
        <v>0</v>
      </c>
      <c r="M8" s="25" t="s">
        <v>0</v>
      </c>
    </row>
    <row r="9" spans="1:13">
      <c r="A9" s="25">
        <f t="shared" si="0"/>
        <v>2014</v>
      </c>
      <c r="B9" s="25">
        <f t="shared" si="1"/>
        <v>1</v>
      </c>
      <c r="C9" s="25">
        <f t="shared" si="2"/>
        <v>7</v>
      </c>
      <c r="D9" s="18">
        <f t="shared" si="3"/>
        <v>0</v>
      </c>
      <c r="E9" s="25" t="str">
        <f t="shared" si="4"/>
        <v>A</v>
      </c>
      <c r="F9" s="4">
        <f t="shared" si="5"/>
        <v>0</v>
      </c>
      <c r="G9" s="13"/>
      <c r="H9" s="11" t="s">
        <v>50</v>
      </c>
      <c r="I9">
        <v>7</v>
      </c>
      <c r="J9" s="14">
        <f>SUMIF(B:B,I9,F:F)</f>
        <v>0</v>
      </c>
      <c r="K9" s="26">
        <v>41646</v>
      </c>
      <c r="L9" s="25">
        <v>0</v>
      </c>
      <c r="M9" s="25" t="s">
        <v>0</v>
      </c>
    </row>
    <row r="10" spans="1:13">
      <c r="A10" s="25">
        <f t="shared" si="0"/>
        <v>2014</v>
      </c>
      <c r="B10" s="25">
        <f t="shared" si="1"/>
        <v>1</v>
      </c>
      <c r="C10" s="25">
        <f t="shared" si="2"/>
        <v>8</v>
      </c>
      <c r="D10" s="18">
        <f t="shared" si="3"/>
        <v>0</v>
      </c>
      <c r="E10" s="25" t="str">
        <f t="shared" si="4"/>
        <v>A</v>
      </c>
      <c r="F10" s="4">
        <f t="shared" si="5"/>
        <v>0</v>
      </c>
      <c r="G10" s="13"/>
      <c r="H10" s="11" t="s">
        <v>51</v>
      </c>
      <c r="I10">
        <v>8</v>
      </c>
      <c r="J10" s="14">
        <f>SUMIF(B:B,I10,F:F)</f>
        <v>0</v>
      </c>
      <c r="K10" s="26">
        <v>41647</v>
      </c>
      <c r="L10" s="25">
        <v>0</v>
      </c>
      <c r="M10" s="25" t="s">
        <v>0</v>
      </c>
    </row>
    <row r="11" spans="1:13">
      <c r="A11" s="25">
        <f t="shared" si="0"/>
        <v>2014</v>
      </c>
      <c r="B11" s="25">
        <f t="shared" si="1"/>
        <v>1</v>
      </c>
      <c r="C11" s="25">
        <f t="shared" si="2"/>
        <v>9</v>
      </c>
      <c r="D11" s="18">
        <f t="shared" si="3"/>
        <v>0</v>
      </c>
      <c r="E11" s="25" t="str">
        <f t="shared" si="4"/>
        <v>A</v>
      </c>
      <c r="F11" s="4">
        <f t="shared" si="5"/>
        <v>0</v>
      </c>
      <c r="G11" s="13"/>
      <c r="H11" s="11" t="s">
        <v>52</v>
      </c>
      <c r="I11">
        <v>9</v>
      </c>
      <c r="J11" s="14">
        <f>SUMIF(B:B,I11,F:F)</f>
        <v>0</v>
      </c>
      <c r="K11" s="26">
        <v>41648</v>
      </c>
      <c r="L11" s="25">
        <v>0</v>
      </c>
      <c r="M11" s="25" t="s">
        <v>0</v>
      </c>
    </row>
    <row r="12" spans="1:13">
      <c r="A12" s="25">
        <f t="shared" si="0"/>
        <v>2014</v>
      </c>
      <c r="B12" s="25">
        <f t="shared" si="1"/>
        <v>1</v>
      </c>
      <c r="C12" s="25">
        <f t="shared" si="2"/>
        <v>10</v>
      </c>
      <c r="D12" s="18">
        <f t="shared" si="3"/>
        <v>0</v>
      </c>
      <c r="E12" s="25" t="str">
        <f t="shared" si="4"/>
        <v>A</v>
      </c>
      <c r="F12" s="4">
        <f t="shared" si="5"/>
        <v>0</v>
      </c>
      <c r="G12" s="13"/>
      <c r="H12" s="11" t="s">
        <v>53</v>
      </c>
      <c r="I12">
        <v>10</v>
      </c>
      <c r="J12" s="14">
        <f>SUMIF(B:B,I12,F:F)</f>
        <v>0</v>
      </c>
      <c r="K12" s="26">
        <v>41649</v>
      </c>
      <c r="L12" s="25">
        <v>0</v>
      </c>
      <c r="M12" s="25" t="s">
        <v>0</v>
      </c>
    </row>
    <row r="13" spans="1:13">
      <c r="A13" s="25">
        <f t="shared" si="0"/>
        <v>2014</v>
      </c>
      <c r="B13" s="25">
        <f t="shared" si="1"/>
        <v>1</v>
      </c>
      <c r="C13" s="25">
        <f t="shared" si="2"/>
        <v>11</v>
      </c>
      <c r="D13" s="18">
        <f t="shared" si="3"/>
        <v>0</v>
      </c>
      <c r="E13" s="25" t="str">
        <f t="shared" si="4"/>
        <v>A</v>
      </c>
      <c r="F13" s="4">
        <f t="shared" si="5"/>
        <v>0</v>
      </c>
      <c r="G13" s="13"/>
      <c r="H13" s="11" t="s">
        <v>54</v>
      </c>
      <c r="I13">
        <v>11</v>
      </c>
      <c r="J13" s="14">
        <f>SUMIF(B:B,I13,F:F)</f>
        <v>0</v>
      </c>
      <c r="K13" s="26">
        <v>41650</v>
      </c>
      <c r="L13" s="25">
        <v>0</v>
      </c>
      <c r="M13" s="25" t="s">
        <v>0</v>
      </c>
    </row>
    <row r="14" spans="1:13">
      <c r="A14" s="25">
        <f t="shared" si="0"/>
        <v>2014</v>
      </c>
      <c r="B14" s="25">
        <f t="shared" si="1"/>
        <v>1</v>
      </c>
      <c r="C14" s="25">
        <f t="shared" si="2"/>
        <v>12</v>
      </c>
      <c r="D14" s="18">
        <f t="shared" si="3"/>
        <v>0</v>
      </c>
      <c r="E14" s="25" t="str">
        <f t="shared" si="4"/>
        <v>A</v>
      </c>
      <c r="F14" s="4">
        <f t="shared" si="5"/>
        <v>0</v>
      </c>
      <c r="G14" s="13"/>
      <c r="H14" s="11" t="s">
        <v>55</v>
      </c>
      <c r="I14">
        <v>12</v>
      </c>
      <c r="J14" s="14">
        <f>SUMIF(B:B,I14,F:F)</f>
        <v>0</v>
      </c>
      <c r="K14" s="26">
        <v>41651</v>
      </c>
      <c r="L14" s="25">
        <v>0</v>
      </c>
      <c r="M14" s="25" t="s">
        <v>0</v>
      </c>
    </row>
    <row r="15" spans="1:13">
      <c r="A15" s="25">
        <f t="shared" si="0"/>
        <v>2014</v>
      </c>
      <c r="B15" s="25">
        <f t="shared" si="1"/>
        <v>1</v>
      </c>
      <c r="C15" s="25">
        <f t="shared" si="2"/>
        <v>13</v>
      </c>
      <c r="D15" s="18">
        <f t="shared" si="3"/>
        <v>0</v>
      </c>
      <c r="E15" s="25" t="str">
        <f t="shared" si="4"/>
        <v>A</v>
      </c>
      <c r="F15" s="4">
        <f t="shared" si="5"/>
        <v>0</v>
      </c>
      <c r="G15" s="13"/>
      <c r="K15" s="26">
        <v>41652</v>
      </c>
      <c r="L15" s="25">
        <v>0</v>
      </c>
      <c r="M15" s="25" t="s">
        <v>0</v>
      </c>
    </row>
    <row r="16" spans="1:13">
      <c r="A16" s="25">
        <f t="shared" si="0"/>
        <v>2014</v>
      </c>
      <c r="B16" s="25">
        <f t="shared" si="1"/>
        <v>1</v>
      </c>
      <c r="C16" s="25">
        <f t="shared" si="2"/>
        <v>14</v>
      </c>
      <c r="D16" s="18">
        <f t="shared" si="3"/>
        <v>0</v>
      </c>
      <c r="E16" s="25" t="str">
        <f t="shared" si="4"/>
        <v>A</v>
      </c>
      <c r="F16" s="4">
        <f t="shared" si="5"/>
        <v>0</v>
      </c>
      <c r="G16" s="13"/>
      <c r="K16" s="26">
        <v>41653</v>
      </c>
      <c r="L16" s="25">
        <v>0</v>
      </c>
      <c r="M16" s="25" t="s">
        <v>0</v>
      </c>
    </row>
    <row r="17" spans="1:13">
      <c r="A17" s="25">
        <f t="shared" si="0"/>
        <v>2014</v>
      </c>
      <c r="B17" s="25">
        <f t="shared" si="1"/>
        <v>1</v>
      </c>
      <c r="C17" s="25">
        <f t="shared" si="2"/>
        <v>15</v>
      </c>
      <c r="D17" s="18">
        <f t="shared" si="3"/>
        <v>0</v>
      </c>
      <c r="E17" s="25" t="str">
        <f t="shared" si="4"/>
        <v>A</v>
      </c>
      <c r="F17" s="4">
        <f t="shared" si="5"/>
        <v>0</v>
      </c>
      <c r="G17" s="13"/>
      <c r="K17" s="26">
        <v>41654</v>
      </c>
      <c r="L17" s="25">
        <v>0</v>
      </c>
      <c r="M17" s="25" t="s">
        <v>0</v>
      </c>
    </row>
    <row r="18" spans="1:13">
      <c r="A18" s="25">
        <f t="shared" si="0"/>
        <v>2014</v>
      </c>
      <c r="B18" s="25">
        <f t="shared" si="1"/>
        <v>1</v>
      </c>
      <c r="C18" s="25">
        <f t="shared" si="2"/>
        <v>16</v>
      </c>
      <c r="D18" s="18">
        <f t="shared" si="3"/>
        <v>0</v>
      </c>
      <c r="E18" s="25" t="str">
        <f t="shared" si="4"/>
        <v>A</v>
      </c>
      <c r="F18" s="4">
        <f t="shared" si="5"/>
        <v>0</v>
      </c>
      <c r="G18" s="13"/>
      <c r="K18" s="26">
        <v>41655</v>
      </c>
      <c r="L18" s="25">
        <v>0</v>
      </c>
      <c r="M18" s="25" t="s">
        <v>0</v>
      </c>
    </row>
    <row r="19" spans="1:13">
      <c r="A19" s="25">
        <f t="shared" si="0"/>
        <v>2014</v>
      </c>
      <c r="B19" s="25">
        <f t="shared" si="1"/>
        <v>1</v>
      </c>
      <c r="C19" s="25">
        <f t="shared" si="2"/>
        <v>17</v>
      </c>
      <c r="D19" s="18">
        <f t="shared" si="3"/>
        <v>0</v>
      </c>
      <c r="E19" s="25" t="str">
        <f t="shared" si="4"/>
        <v>A</v>
      </c>
      <c r="F19" s="4">
        <f t="shared" si="5"/>
        <v>0</v>
      </c>
      <c r="G19" s="13"/>
      <c r="K19" s="26">
        <v>41656</v>
      </c>
      <c r="L19" s="25">
        <v>0</v>
      </c>
      <c r="M19" s="25" t="s">
        <v>0</v>
      </c>
    </row>
    <row r="20" spans="1:13">
      <c r="A20" s="25">
        <f t="shared" si="0"/>
        <v>2014</v>
      </c>
      <c r="B20" s="25">
        <f t="shared" si="1"/>
        <v>1</v>
      </c>
      <c r="C20" s="25">
        <f t="shared" si="2"/>
        <v>18</v>
      </c>
      <c r="D20" s="18">
        <f t="shared" si="3"/>
        <v>0</v>
      </c>
      <c r="E20" s="25" t="str">
        <f t="shared" si="4"/>
        <v>A</v>
      </c>
      <c r="F20" s="4">
        <f t="shared" si="5"/>
        <v>0</v>
      </c>
      <c r="G20" s="13"/>
      <c r="K20" s="26">
        <v>41657</v>
      </c>
      <c r="L20" s="25">
        <v>0</v>
      </c>
      <c r="M20" s="25" t="s">
        <v>0</v>
      </c>
    </row>
    <row r="21" spans="1:13">
      <c r="A21" s="25">
        <f t="shared" si="0"/>
        <v>2014</v>
      </c>
      <c r="B21" s="25">
        <f t="shared" si="1"/>
        <v>1</v>
      </c>
      <c r="C21" s="25">
        <f t="shared" si="2"/>
        <v>19</v>
      </c>
      <c r="D21" s="18">
        <f t="shared" si="3"/>
        <v>0</v>
      </c>
      <c r="E21" s="25" t="str">
        <f t="shared" si="4"/>
        <v>A</v>
      </c>
      <c r="F21" s="4">
        <f t="shared" si="5"/>
        <v>0</v>
      </c>
      <c r="G21" s="13"/>
      <c r="K21" s="26">
        <v>41658</v>
      </c>
      <c r="L21" s="25">
        <v>0</v>
      </c>
      <c r="M21" s="25" t="s">
        <v>0</v>
      </c>
    </row>
    <row r="22" spans="1:13">
      <c r="A22" s="25">
        <f t="shared" si="0"/>
        <v>2014</v>
      </c>
      <c r="B22" s="25">
        <f t="shared" si="1"/>
        <v>1</v>
      </c>
      <c r="C22" s="25">
        <f t="shared" si="2"/>
        <v>20</v>
      </c>
      <c r="D22" s="18">
        <f t="shared" si="3"/>
        <v>0</v>
      </c>
      <c r="E22" s="25" t="str">
        <f t="shared" si="4"/>
        <v>A</v>
      </c>
      <c r="F22" s="4">
        <f t="shared" si="5"/>
        <v>0</v>
      </c>
      <c r="G22" s="13"/>
      <c r="K22" s="26">
        <v>41659</v>
      </c>
      <c r="L22" s="25">
        <v>0</v>
      </c>
      <c r="M22" s="25" t="s">
        <v>0</v>
      </c>
    </row>
    <row r="23" spans="1:13">
      <c r="A23" s="25">
        <f t="shared" si="0"/>
        <v>2014</v>
      </c>
      <c r="B23" s="25">
        <f t="shared" si="1"/>
        <v>1</v>
      </c>
      <c r="C23" s="25">
        <f t="shared" si="2"/>
        <v>21</v>
      </c>
      <c r="D23" s="18">
        <f t="shared" si="3"/>
        <v>0</v>
      </c>
      <c r="E23" s="25" t="str">
        <f t="shared" si="4"/>
        <v>A</v>
      </c>
      <c r="F23" s="4">
        <f t="shared" si="5"/>
        <v>0</v>
      </c>
      <c r="G23" s="13"/>
      <c r="K23" s="26">
        <v>41660</v>
      </c>
      <c r="L23" s="25">
        <v>0</v>
      </c>
      <c r="M23" s="25" t="s">
        <v>0</v>
      </c>
    </row>
    <row r="24" spans="1:13">
      <c r="A24" s="25">
        <f t="shared" si="0"/>
        <v>2014</v>
      </c>
      <c r="B24" s="25">
        <f t="shared" si="1"/>
        <v>1</v>
      </c>
      <c r="C24" s="25">
        <f t="shared" si="2"/>
        <v>22</v>
      </c>
      <c r="D24" s="18">
        <f t="shared" si="3"/>
        <v>0</v>
      </c>
      <c r="E24" s="25" t="str">
        <f t="shared" si="4"/>
        <v>A</v>
      </c>
      <c r="F24" s="4">
        <f t="shared" si="5"/>
        <v>0</v>
      </c>
      <c r="G24" s="13"/>
      <c r="K24" s="26">
        <v>41661</v>
      </c>
      <c r="L24" s="25">
        <v>0</v>
      </c>
      <c r="M24" s="25" t="s">
        <v>0</v>
      </c>
    </row>
    <row r="25" spans="1:13">
      <c r="A25" s="25">
        <f t="shared" si="0"/>
        <v>2014</v>
      </c>
      <c r="B25" s="25">
        <f t="shared" si="1"/>
        <v>1</v>
      </c>
      <c r="C25" s="25">
        <f t="shared" si="2"/>
        <v>23</v>
      </c>
      <c r="D25" s="18">
        <f t="shared" si="3"/>
        <v>0</v>
      </c>
      <c r="E25" s="25" t="str">
        <f t="shared" si="4"/>
        <v>A</v>
      </c>
      <c r="F25" s="4">
        <f t="shared" si="5"/>
        <v>0</v>
      </c>
      <c r="G25" s="13"/>
      <c r="K25" s="26">
        <v>41662</v>
      </c>
      <c r="L25" s="25">
        <v>0</v>
      </c>
      <c r="M25" s="25" t="s">
        <v>0</v>
      </c>
    </row>
    <row r="26" spans="1:13">
      <c r="A26" s="25">
        <f t="shared" si="0"/>
        <v>2014</v>
      </c>
      <c r="B26" s="25">
        <f t="shared" si="1"/>
        <v>1</v>
      </c>
      <c r="C26" s="25">
        <f t="shared" si="2"/>
        <v>24</v>
      </c>
      <c r="D26" s="18">
        <f t="shared" si="3"/>
        <v>0</v>
      </c>
      <c r="E26" s="25" t="str">
        <f t="shared" si="4"/>
        <v>A</v>
      </c>
      <c r="F26" s="4">
        <f t="shared" si="5"/>
        <v>0</v>
      </c>
      <c r="G26" s="13"/>
      <c r="K26" s="26">
        <v>41663</v>
      </c>
      <c r="L26" s="25">
        <v>0</v>
      </c>
      <c r="M26" s="25" t="s">
        <v>0</v>
      </c>
    </row>
    <row r="27" spans="1:13">
      <c r="A27" s="25">
        <f t="shared" si="0"/>
        <v>2014</v>
      </c>
      <c r="B27" s="25">
        <f t="shared" si="1"/>
        <v>1</v>
      </c>
      <c r="C27" s="25">
        <f t="shared" si="2"/>
        <v>25</v>
      </c>
      <c r="D27" s="18">
        <f t="shared" si="3"/>
        <v>0</v>
      </c>
      <c r="E27" s="25" t="str">
        <f t="shared" si="4"/>
        <v>A</v>
      </c>
      <c r="F27" s="4">
        <f t="shared" si="5"/>
        <v>0</v>
      </c>
      <c r="G27" s="13"/>
      <c r="K27" s="26">
        <v>41664</v>
      </c>
      <c r="L27" s="25">
        <v>0</v>
      </c>
      <c r="M27" s="25" t="s">
        <v>0</v>
      </c>
    </row>
    <row r="28" spans="1:13">
      <c r="A28" s="25">
        <f t="shared" si="0"/>
        <v>2014</v>
      </c>
      <c r="B28" s="25">
        <f t="shared" si="1"/>
        <v>1</v>
      </c>
      <c r="C28" s="25">
        <f t="shared" si="2"/>
        <v>26</v>
      </c>
      <c r="D28" s="18">
        <f t="shared" si="3"/>
        <v>0</v>
      </c>
      <c r="E28" s="25" t="str">
        <f t="shared" si="4"/>
        <v>A</v>
      </c>
      <c r="F28" s="4">
        <f t="shared" si="5"/>
        <v>0</v>
      </c>
      <c r="G28" s="13"/>
      <c r="K28" s="26">
        <v>41665</v>
      </c>
      <c r="L28" s="25">
        <v>0</v>
      </c>
      <c r="M28" s="25" t="s">
        <v>0</v>
      </c>
    </row>
    <row r="29" spans="1:13">
      <c r="A29" s="25">
        <f t="shared" si="0"/>
        <v>2014</v>
      </c>
      <c r="B29" s="25">
        <f t="shared" si="1"/>
        <v>1</v>
      </c>
      <c r="C29" s="25">
        <f t="shared" si="2"/>
        <v>27</v>
      </c>
      <c r="D29" s="18">
        <f t="shared" si="3"/>
        <v>0</v>
      </c>
      <c r="E29" s="25" t="str">
        <f t="shared" si="4"/>
        <v>A</v>
      </c>
      <c r="F29" s="4">
        <f t="shared" si="5"/>
        <v>0</v>
      </c>
      <c r="G29" s="13"/>
      <c r="K29" s="26">
        <v>41666</v>
      </c>
      <c r="L29" s="25">
        <v>0</v>
      </c>
      <c r="M29" s="25" t="s">
        <v>0</v>
      </c>
    </row>
    <row r="30" spans="1:13">
      <c r="A30" s="25">
        <f t="shared" si="0"/>
        <v>2014</v>
      </c>
      <c r="B30" s="25">
        <f t="shared" si="1"/>
        <v>1</v>
      </c>
      <c r="C30" s="25">
        <f t="shared" si="2"/>
        <v>28</v>
      </c>
      <c r="D30" s="18">
        <f t="shared" si="3"/>
        <v>0</v>
      </c>
      <c r="E30" s="25" t="str">
        <f t="shared" si="4"/>
        <v>A</v>
      </c>
      <c r="F30" s="4">
        <f t="shared" si="5"/>
        <v>0</v>
      </c>
      <c r="G30" s="13"/>
      <c r="K30" s="26">
        <v>41667</v>
      </c>
      <c r="L30" s="25">
        <v>0</v>
      </c>
      <c r="M30" s="25" t="s">
        <v>0</v>
      </c>
    </row>
    <row r="31" spans="1:13">
      <c r="A31" s="25">
        <f t="shared" si="0"/>
        <v>2014</v>
      </c>
      <c r="B31" s="25">
        <f t="shared" si="1"/>
        <v>1</v>
      </c>
      <c r="C31" s="25">
        <f t="shared" si="2"/>
        <v>29</v>
      </c>
      <c r="D31" s="18">
        <f t="shared" si="3"/>
        <v>0</v>
      </c>
      <c r="E31" s="25" t="str">
        <f t="shared" si="4"/>
        <v>A</v>
      </c>
      <c r="F31" s="4">
        <f t="shared" si="5"/>
        <v>0</v>
      </c>
      <c r="G31" s="13"/>
      <c r="K31" s="26">
        <v>41668</v>
      </c>
      <c r="L31" s="25">
        <v>0</v>
      </c>
      <c r="M31" s="25" t="s">
        <v>0</v>
      </c>
    </row>
    <row r="32" spans="1:13">
      <c r="A32" s="25">
        <f t="shared" si="0"/>
        <v>2014</v>
      </c>
      <c r="B32" s="25">
        <f t="shared" si="1"/>
        <v>1</v>
      </c>
      <c r="C32" s="25">
        <f t="shared" si="2"/>
        <v>30</v>
      </c>
      <c r="D32" s="18">
        <f t="shared" si="3"/>
        <v>0</v>
      </c>
      <c r="E32" s="25" t="str">
        <f t="shared" si="4"/>
        <v>A</v>
      </c>
      <c r="F32" s="4">
        <f t="shared" si="5"/>
        <v>0</v>
      </c>
      <c r="G32" s="13"/>
      <c r="K32" s="26">
        <v>41669</v>
      </c>
      <c r="L32" s="25">
        <v>0</v>
      </c>
      <c r="M32" s="25" t="s">
        <v>0</v>
      </c>
    </row>
    <row r="33" spans="1:13">
      <c r="A33" s="25">
        <f t="shared" si="0"/>
        <v>2014</v>
      </c>
      <c r="B33" s="25">
        <f t="shared" si="1"/>
        <v>1</v>
      </c>
      <c r="C33" s="25">
        <f t="shared" si="2"/>
        <v>31</v>
      </c>
      <c r="D33" s="18">
        <f t="shared" si="3"/>
        <v>0</v>
      </c>
      <c r="E33" s="25" t="str">
        <f t="shared" si="4"/>
        <v>A</v>
      </c>
      <c r="F33" s="4">
        <f t="shared" si="5"/>
        <v>0</v>
      </c>
      <c r="G33" s="13"/>
      <c r="K33" s="26">
        <v>41670</v>
      </c>
      <c r="L33" s="25">
        <v>0</v>
      </c>
      <c r="M33" s="25" t="s">
        <v>0</v>
      </c>
    </row>
    <row r="34" spans="1:13">
      <c r="A34" s="25">
        <f t="shared" si="0"/>
        <v>2014</v>
      </c>
      <c r="B34" s="25">
        <f t="shared" si="1"/>
        <v>2</v>
      </c>
      <c r="C34" s="25">
        <f t="shared" si="2"/>
        <v>1</v>
      </c>
      <c r="D34" s="18">
        <f t="shared" si="3"/>
        <v>0</v>
      </c>
      <c r="E34" s="25" t="str">
        <f t="shared" si="4"/>
        <v>A</v>
      </c>
      <c r="F34" s="4">
        <f t="shared" si="5"/>
        <v>0</v>
      </c>
      <c r="G34" s="13"/>
      <c r="K34" s="26">
        <v>41671</v>
      </c>
      <c r="L34" s="25">
        <v>0</v>
      </c>
      <c r="M34" s="25" t="s">
        <v>0</v>
      </c>
    </row>
    <row r="35" spans="1:13">
      <c r="A35" s="25">
        <f t="shared" si="0"/>
        <v>2014</v>
      </c>
      <c r="B35" s="25">
        <f t="shared" si="1"/>
        <v>2</v>
      </c>
      <c r="C35" s="25">
        <f t="shared" si="2"/>
        <v>2</v>
      </c>
      <c r="D35" s="18">
        <f t="shared" si="3"/>
        <v>0</v>
      </c>
      <c r="E35" s="25" t="str">
        <f t="shared" si="4"/>
        <v>A</v>
      </c>
      <c r="F35" s="4">
        <f t="shared" si="5"/>
        <v>0</v>
      </c>
      <c r="G35" s="13"/>
      <c r="K35" s="26">
        <v>41672</v>
      </c>
      <c r="L35" s="25">
        <v>0</v>
      </c>
      <c r="M35" s="25" t="s">
        <v>0</v>
      </c>
    </row>
    <row r="36" spans="1:13">
      <c r="A36" s="25">
        <f t="shared" si="0"/>
        <v>2014</v>
      </c>
      <c r="B36" s="25">
        <f t="shared" si="1"/>
        <v>2</v>
      </c>
      <c r="C36" s="25">
        <f t="shared" si="2"/>
        <v>3</v>
      </c>
      <c r="D36" s="18">
        <f t="shared" si="3"/>
        <v>0</v>
      </c>
      <c r="E36" s="25" t="str">
        <f t="shared" si="4"/>
        <v>A</v>
      </c>
      <c r="F36" s="4">
        <f t="shared" si="5"/>
        <v>0</v>
      </c>
      <c r="G36" s="13"/>
      <c r="K36" s="26">
        <v>41673</v>
      </c>
      <c r="L36" s="25">
        <v>0</v>
      </c>
      <c r="M36" s="25" t="s">
        <v>0</v>
      </c>
    </row>
    <row r="37" spans="1:13">
      <c r="A37" s="25">
        <f t="shared" si="0"/>
        <v>2014</v>
      </c>
      <c r="B37" s="25">
        <f t="shared" si="1"/>
        <v>2</v>
      </c>
      <c r="C37" s="25">
        <f t="shared" si="2"/>
        <v>4</v>
      </c>
      <c r="D37" s="18">
        <f t="shared" si="3"/>
        <v>0</v>
      </c>
      <c r="E37" s="25" t="str">
        <f t="shared" si="4"/>
        <v>A</v>
      </c>
      <c r="F37" s="4">
        <f t="shared" si="5"/>
        <v>0</v>
      </c>
      <c r="G37" s="13"/>
      <c r="K37" s="26">
        <v>41674</v>
      </c>
      <c r="L37" s="25">
        <v>0</v>
      </c>
      <c r="M37" s="25" t="s">
        <v>0</v>
      </c>
    </row>
    <row r="38" spans="1:13">
      <c r="A38" s="25">
        <f t="shared" si="0"/>
        <v>2014</v>
      </c>
      <c r="B38" s="25">
        <f t="shared" si="1"/>
        <v>2</v>
      </c>
      <c r="C38" s="25">
        <f t="shared" si="2"/>
        <v>5</v>
      </c>
      <c r="D38" s="18">
        <f t="shared" si="3"/>
        <v>0</v>
      </c>
      <c r="E38" s="25" t="str">
        <f t="shared" si="4"/>
        <v>A</v>
      </c>
      <c r="F38" s="4">
        <f t="shared" si="5"/>
        <v>0</v>
      </c>
      <c r="G38" s="13"/>
      <c r="K38" s="26">
        <v>41675</v>
      </c>
      <c r="L38" s="25">
        <v>0</v>
      </c>
      <c r="M38" s="25" t="s">
        <v>0</v>
      </c>
    </row>
    <row r="39" spans="1:13">
      <c r="A39" s="25">
        <f t="shared" si="0"/>
        <v>2014</v>
      </c>
      <c r="B39" s="25">
        <f t="shared" si="1"/>
        <v>2</v>
      </c>
      <c r="C39" s="25">
        <f t="shared" si="2"/>
        <v>6</v>
      </c>
      <c r="D39" s="18">
        <f t="shared" si="3"/>
        <v>0</v>
      </c>
      <c r="E39" s="25" t="str">
        <f t="shared" si="4"/>
        <v>A</v>
      </c>
      <c r="F39" s="4">
        <f t="shared" si="5"/>
        <v>0</v>
      </c>
      <c r="G39" s="13"/>
      <c r="K39" s="26">
        <v>41676</v>
      </c>
      <c r="L39" s="25">
        <v>0</v>
      </c>
      <c r="M39" s="25" t="s">
        <v>0</v>
      </c>
    </row>
    <row r="40" spans="1:13">
      <c r="A40" s="25">
        <f t="shared" si="0"/>
        <v>2014</v>
      </c>
      <c r="B40" s="25">
        <f t="shared" si="1"/>
        <v>2</v>
      </c>
      <c r="C40" s="25">
        <f t="shared" si="2"/>
        <v>7</v>
      </c>
      <c r="D40" s="18">
        <f t="shared" si="3"/>
        <v>0</v>
      </c>
      <c r="E40" s="25" t="str">
        <f t="shared" si="4"/>
        <v>A</v>
      </c>
      <c r="F40" s="4">
        <f t="shared" si="5"/>
        <v>0</v>
      </c>
      <c r="G40" s="13"/>
      <c r="K40" s="26">
        <v>41677</v>
      </c>
      <c r="L40" s="25">
        <v>0</v>
      </c>
      <c r="M40" s="25" t="s">
        <v>0</v>
      </c>
    </row>
    <row r="41" spans="1:13">
      <c r="A41" s="25">
        <f t="shared" si="0"/>
        <v>2014</v>
      </c>
      <c r="B41" s="25">
        <f t="shared" si="1"/>
        <v>2</v>
      </c>
      <c r="C41" s="25">
        <f t="shared" si="2"/>
        <v>8</v>
      </c>
      <c r="D41" s="18">
        <f t="shared" si="3"/>
        <v>0</v>
      </c>
      <c r="E41" s="25" t="str">
        <f t="shared" si="4"/>
        <v>A</v>
      </c>
      <c r="F41" s="4">
        <f t="shared" si="5"/>
        <v>0</v>
      </c>
      <c r="G41" s="13"/>
      <c r="K41" s="26">
        <v>41678</v>
      </c>
      <c r="L41" s="25">
        <v>0</v>
      </c>
      <c r="M41" s="25" t="s">
        <v>0</v>
      </c>
    </row>
    <row r="42" spans="1:13">
      <c r="A42" s="25">
        <f t="shared" si="0"/>
        <v>2014</v>
      </c>
      <c r="B42" s="25">
        <f t="shared" si="1"/>
        <v>2</v>
      </c>
      <c r="C42" s="25">
        <f t="shared" si="2"/>
        <v>9</v>
      </c>
      <c r="D42" s="18">
        <f t="shared" si="3"/>
        <v>0</v>
      </c>
      <c r="E42" s="25" t="str">
        <f t="shared" si="4"/>
        <v>A</v>
      </c>
      <c r="F42" s="4">
        <f t="shared" si="5"/>
        <v>0</v>
      </c>
      <c r="G42" s="13"/>
      <c r="K42" s="26">
        <v>41679</v>
      </c>
      <c r="L42" s="25">
        <v>0</v>
      </c>
      <c r="M42" s="25" t="s">
        <v>0</v>
      </c>
    </row>
    <row r="43" spans="1:13">
      <c r="A43" s="25">
        <f t="shared" si="0"/>
        <v>2014</v>
      </c>
      <c r="B43" s="25">
        <f t="shared" si="1"/>
        <v>2</v>
      </c>
      <c r="C43" s="25">
        <f t="shared" si="2"/>
        <v>10</v>
      </c>
      <c r="D43" s="18">
        <f t="shared" si="3"/>
        <v>0</v>
      </c>
      <c r="E43" s="25" t="str">
        <f t="shared" si="4"/>
        <v>A</v>
      </c>
      <c r="F43" s="4">
        <f t="shared" si="5"/>
        <v>0</v>
      </c>
      <c r="G43" s="13"/>
      <c r="K43" s="26">
        <v>41680</v>
      </c>
      <c r="L43" s="25">
        <v>0</v>
      </c>
      <c r="M43" s="25" t="s">
        <v>0</v>
      </c>
    </row>
    <row r="44" spans="1:13">
      <c r="A44" s="25">
        <f t="shared" si="0"/>
        <v>2014</v>
      </c>
      <c r="B44" s="25">
        <f t="shared" si="1"/>
        <v>2</v>
      </c>
      <c r="C44" s="25">
        <f t="shared" si="2"/>
        <v>11</v>
      </c>
      <c r="D44" s="18">
        <f t="shared" si="3"/>
        <v>0</v>
      </c>
      <c r="E44" s="25" t="str">
        <f t="shared" si="4"/>
        <v>A</v>
      </c>
      <c r="F44" s="4">
        <f t="shared" si="5"/>
        <v>0</v>
      </c>
      <c r="G44" s="13"/>
      <c r="K44" s="26">
        <v>41681</v>
      </c>
      <c r="L44" s="25">
        <v>0</v>
      </c>
      <c r="M44" s="25" t="s">
        <v>0</v>
      </c>
    </row>
    <row r="45" spans="1:13">
      <c r="A45" s="25">
        <f t="shared" si="0"/>
        <v>2014</v>
      </c>
      <c r="B45" s="25">
        <f t="shared" si="1"/>
        <v>2</v>
      </c>
      <c r="C45" s="25">
        <f t="shared" si="2"/>
        <v>12</v>
      </c>
      <c r="D45" s="18">
        <f t="shared" si="3"/>
        <v>0</v>
      </c>
      <c r="E45" s="25" t="str">
        <f t="shared" si="4"/>
        <v>A</v>
      </c>
      <c r="F45" s="4">
        <f t="shared" si="5"/>
        <v>0</v>
      </c>
      <c r="G45" s="13"/>
      <c r="K45" s="26">
        <v>41682</v>
      </c>
      <c r="L45" s="25">
        <v>0</v>
      </c>
      <c r="M45" s="25" t="s">
        <v>0</v>
      </c>
    </row>
    <row r="46" spans="1:13">
      <c r="A46" s="25">
        <f t="shared" si="0"/>
        <v>2014</v>
      </c>
      <c r="B46" s="25">
        <f t="shared" si="1"/>
        <v>2</v>
      </c>
      <c r="C46" s="25">
        <f t="shared" si="2"/>
        <v>13</v>
      </c>
      <c r="D46" s="18">
        <f t="shared" si="3"/>
        <v>0</v>
      </c>
      <c r="E46" s="25" t="str">
        <f t="shared" si="4"/>
        <v>A</v>
      </c>
      <c r="F46" s="4">
        <f t="shared" si="5"/>
        <v>0</v>
      </c>
      <c r="G46" s="13"/>
      <c r="K46" s="26">
        <v>41683</v>
      </c>
      <c r="L46" s="25">
        <v>0</v>
      </c>
      <c r="M46" s="25" t="s">
        <v>0</v>
      </c>
    </row>
    <row r="47" spans="1:13">
      <c r="A47" s="25">
        <f t="shared" si="0"/>
        <v>2014</v>
      </c>
      <c r="B47" s="25">
        <f t="shared" si="1"/>
        <v>2</v>
      </c>
      <c r="C47" s="25">
        <f t="shared" si="2"/>
        <v>14</v>
      </c>
      <c r="D47" s="18">
        <f t="shared" si="3"/>
        <v>0</v>
      </c>
      <c r="E47" s="25" t="str">
        <f t="shared" si="4"/>
        <v>A</v>
      </c>
      <c r="F47" s="4">
        <f t="shared" si="5"/>
        <v>0</v>
      </c>
      <c r="G47" s="13"/>
      <c r="K47" s="26">
        <v>41684</v>
      </c>
      <c r="L47" s="25">
        <v>0</v>
      </c>
      <c r="M47" s="25" t="s">
        <v>0</v>
      </c>
    </row>
    <row r="48" spans="1:13">
      <c r="A48" s="25">
        <f t="shared" si="0"/>
        <v>2014</v>
      </c>
      <c r="B48" s="25">
        <f t="shared" si="1"/>
        <v>2</v>
      </c>
      <c r="C48" s="25">
        <f t="shared" si="2"/>
        <v>15</v>
      </c>
      <c r="D48" s="18">
        <f t="shared" si="3"/>
        <v>0</v>
      </c>
      <c r="E48" s="25" t="str">
        <f t="shared" si="4"/>
        <v>A</v>
      </c>
      <c r="F48" s="4">
        <f t="shared" si="5"/>
        <v>0</v>
      </c>
      <c r="G48" s="13"/>
      <c r="K48" s="26">
        <v>41685</v>
      </c>
      <c r="L48" s="25">
        <v>0</v>
      </c>
      <c r="M48" s="25" t="s">
        <v>0</v>
      </c>
    </row>
    <row r="49" spans="1:13">
      <c r="A49" s="25">
        <f t="shared" si="0"/>
        <v>2014</v>
      </c>
      <c r="B49" s="25">
        <f t="shared" si="1"/>
        <v>2</v>
      </c>
      <c r="C49" s="25">
        <f t="shared" si="2"/>
        <v>16</v>
      </c>
      <c r="D49" s="18">
        <f t="shared" si="3"/>
        <v>0</v>
      </c>
      <c r="E49" s="25" t="str">
        <f t="shared" si="4"/>
        <v>A</v>
      </c>
      <c r="F49" s="4">
        <f t="shared" si="5"/>
        <v>0</v>
      </c>
      <c r="G49" s="13"/>
      <c r="K49" s="26">
        <v>41686</v>
      </c>
      <c r="L49" s="25">
        <v>0</v>
      </c>
      <c r="M49" s="25" t="s">
        <v>0</v>
      </c>
    </row>
    <row r="50" spans="1:13">
      <c r="A50" s="25">
        <f t="shared" si="0"/>
        <v>2014</v>
      </c>
      <c r="B50" s="25">
        <f t="shared" si="1"/>
        <v>2</v>
      </c>
      <c r="C50" s="25">
        <f t="shared" si="2"/>
        <v>17</v>
      </c>
      <c r="D50" s="18">
        <f t="shared" si="3"/>
        <v>0</v>
      </c>
      <c r="E50" s="25" t="str">
        <f t="shared" si="4"/>
        <v>A</v>
      </c>
      <c r="F50" s="4">
        <f t="shared" si="5"/>
        <v>0</v>
      </c>
      <c r="G50" s="13"/>
      <c r="K50" s="26">
        <v>41687</v>
      </c>
      <c r="L50" s="25">
        <v>0</v>
      </c>
      <c r="M50" s="25" t="s">
        <v>0</v>
      </c>
    </row>
    <row r="51" spans="1:13">
      <c r="A51" s="25">
        <f t="shared" si="0"/>
        <v>2014</v>
      </c>
      <c r="B51" s="25">
        <f t="shared" si="1"/>
        <v>2</v>
      </c>
      <c r="C51" s="25">
        <f t="shared" si="2"/>
        <v>18</v>
      </c>
      <c r="D51" s="18">
        <f t="shared" si="3"/>
        <v>0</v>
      </c>
      <c r="E51" s="25" t="str">
        <f t="shared" si="4"/>
        <v>A</v>
      </c>
      <c r="F51" s="4">
        <f t="shared" si="5"/>
        <v>0</v>
      </c>
      <c r="G51" s="13"/>
      <c r="K51" s="26">
        <v>41688</v>
      </c>
      <c r="L51" s="25">
        <v>0</v>
      </c>
      <c r="M51" s="25" t="s">
        <v>0</v>
      </c>
    </row>
    <row r="52" spans="1:13">
      <c r="A52" s="25">
        <f t="shared" si="0"/>
        <v>2014</v>
      </c>
      <c r="B52" s="25">
        <f t="shared" si="1"/>
        <v>2</v>
      </c>
      <c r="C52" s="25">
        <f t="shared" si="2"/>
        <v>19</v>
      </c>
      <c r="D52" s="18">
        <f t="shared" si="3"/>
        <v>0</v>
      </c>
      <c r="E52" s="25" t="str">
        <f t="shared" si="4"/>
        <v>A</v>
      </c>
      <c r="F52" s="4">
        <f t="shared" si="5"/>
        <v>0</v>
      </c>
      <c r="G52" s="13"/>
      <c r="K52" s="26">
        <v>41689</v>
      </c>
      <c r="L52" s="25">
        <v>0</v>
      </c>
      <c r="M52" s="25" t="s">
        <v>0</v>
      </c>
    </row>
    <row r="53" spans="1:13">
      <c r="A53" s="25">
        <f t="shared" si="0"/>
        <v>2014</v>
      </c>
      <c r="B53" s="25">
        <f t="shared" si="1"/>
        <v>2</v>
      </c>
      <c r="C53" s="25">
        <f t="shared" si="2"/>
        <v>20</v>
      </c>
      <c r="D53" s="18">
        <f t="shared" si="3"/>
        <v>0</v>
      </c>
      <c r="E53" s="25" t="str">
        <f t="shared" si="4"/>
        <v>A</v>
      </c>
      <c r="F53" s="4">
        <f t="shared" si="5"/>
        <v>0</v>
      </c>
      <c r="G53" s="13"/>
      <c r="K53" s="26">
        <v>41690</v>
      </c>
      <c r="L53" s="25">
        <v>0</v>
      </c>
      <c r="M53" s="25" t="s">
        <v>0</v>
      </c>
    </row>
    <row r="54" spans="1:13">
      <c r="A54" s="25">
        <f t="shared" si="0"/>
        <v>2014</v>
      </c>
      <c r="B54" s="25">
        <f t="shared" si="1"/>
        <v>2</v>
      </c>
      <c r="C54" s="25">
        <f t="shared" si="2"/>
        <v>21</v>
      </c>
      <c r="D54" s="18">
        <f t="shared" si="3"/>
        <v>0</v>
      </c>
      <c r="E54" s="25" t="str">
        <f t="shared" si="4"/>
        <v>A</v>
      </c>
      <c r="F54" s="4">
        <f t="shared" si="5"/>
        <v>0</v>
      </c>
      <c r="G54" s="13"/>
      <c r="K54" s="26">
        <v>41691</v>
      </c>
      <c r="L54" s="25">
        <v>0</v>
      </c>
      <c r="M54" s="25" t="s">
        <v>0</v>
      </c>
    </row>
    <row r="55" spans="1:13">
      <c r="A55" s="25">
        <f t="shared" si="0"/>
        <v>2014</v>
      </c>
      <c r="B55" s="25">
        <f t="shared" si="1"/>
        <v>2</v>
      </c>
      <c r="C55" s="25">
        <f t="shared" si="2"/>
        <v>22</v>
      </c>
      <c r="D55" s="18">
        <f t="shared" si="3"/>
        <v>0</v>
      </c>
      <c r="E55" s="25" t="str">
        <f t="shared" si="4"/>
        <v>A</v>
      </c>
      <c r="F55" s="4">
        <f t="shared" si="5"/>
        <v>0</v>
      </c>
      <c r="G55" s="13"/>
      <c r="K55" s="26">
        <v>41692</v>
      </c>
      <c r="L55" s="25">
        <v>0</v>
      </c>
      <c r="M55" s="25" t="s">
        <v>0</v>
      </c>
    </row>
    <row r="56" spans="1:13">
      <c r="A56" s="25">
        <f t="shared" si="0"/>
        <v>2014</v>
      </c>
      <c r="B56" s="25">
        <f t="shared" si="1"/>
        <v>2</v>
      </c>
      <c r="C56" s="25">
        <f t="shared" si="2"/>
        <v>23</v>
      </c>
      <c r="D56" s="18">
        <f t="shared" si="3"/>
        <v>0</v>
      </c>
      <c r="E56" s="25" t="str">
        <f t="shared" si="4"/>
        <v>A</v>
      </c>
      <c r="F56" s="4">
        <f t="shared" si="5"/>
        <v>0</v>
      </c>
      <c r="G56" s="13"/>
      <c r="K56" s="26">
        <v>41693</v>
      </c>
      <c r="L56" s="25">
        <v>0</v>
      </c>
      <c r="M56" s="25" t="s">
        <v>0</v>
      </c>
    </row>
    <row r="57" spans="1:13">
      <c r="A57" s="25">
        <f t="shared" si="0"/>
        <v>2014</v>
      </c>
      <c r="B57" s="25">
        <f t="shared" si="1"/>
        <v>2</v>
      </c>
      <c r="C57" s="25">
        <f t="shared" si="2"/>
        <v>24</v>
      </c>
      <c r="D57" s="18">
        <f t="shared" si="3"/>
        <v>0</v>
      </c>
      <c r="E57" s="25" t="str">
        <f t="shared" si="4"/>
        <v>A</v>
      </c>
      <c r="F57" s="4">
        <f t="shared" si="5"/>
        <v>0</v>
      </c>
      <c r="G57" s="13"/>
      <c r="K57" s="26">
        <v>41694</v>
      </c>
      <c r="L57" s="25">
        <v>0</v>
      </c>
      <c r="M57" s="25" t="s">
        <v>0</v>
      </c>
    </row>
    <row r="58" spans="1:13">
      <c r="A58" s="25">
        <f t="shared" si="0"/>
        <v>2014</v>
      </c>
      <c r="B58" s="25">
        <f t="shared" si="1"/>
        <v>2</v>
      </c>
      <c r="C58" s="25">
        <f t="shared" si="2"/>
        <v>25</v>
      </c>
      <c r="D58" s="18">
        <f t="shared" si="3"/>
        <v>0</v>
      </c>
      <c r="E58" s="25" t="str">
        <f t="shared" si="4"/>
        <v>A</v>
      </c>
      <c r="F58" s="4">
        <f t="shared" si="5"/>
        <v>0</v>
      </c>
      <c r="G58" s="13"/>
      <c r="K58" s="26">
        <v>41695</v>
      </c>
      <c r="L58" s="25">
        <v>0</v>
      </c>
      <c r="M58" s="25" t="s">
        <v>0</v>
      </c>
    </row>
    <row r="59" spans="1:13">
      <c r="A59" s="25">
        <f t="shared" si="0"/>
        <v>2014</v>
      </c>
      <c r="B59" s="25">
        <f t="shared" si="1"/>
        <v>2</v>
      </c>
      <c r="C59" s="25">
        <f t="shared" si="2"/>
        <v>26</v>
      </c>
      <c r="D59" s="18">
        <f t="shared" si="3"/>
        <v>0</v>
      </c>
      <c r="E59" s="25" t="str">
        <f t="shared" si="4"/>
        <v>A</v>
      </c>
      <c r="F59" s="4">
        <f t="shared" si="5"/>
        <v>0</v>
      </c>
      <c r="G59" s="13"/>
      <c r="K59" s="26">
        <v>41696</v>
      </c>
      <c r="L59" s="25">
        <v>0</v>
      </c>
      <c r="M59" s="25" t="s">
        <v>0</v>
      </c>
    </row>
    <row r="60" spans="1:13">
      <c r="A60" s="25">
        <f t="shared" si="0"/>
        <v>2014</v>
      </c>
      <c r="B60" s="25">
        <f t="shared" si="1"/>
        <v>2</v>
      </c>
      <c r="C60" s="25">
        <f t="shared" si="2"/>
        <v>27</v>
      </c>
      <c r="D60" s="18">
        <f t="shared" si="3"/>
        <v>0</v>
      </c>
      <c r="E60" s="25" t="str">
        <f t="shared" si="4"/>
        <v>A</v>
      </c>
      <c r="F60" s="4">
        <f t="shared" si="5"/>
        <v>0</v>
      </c>
      <c r="G60" s="13"/>
      <c r="K60" s="26">
        <v>41697</v>
      </c>
      <c r="L60" s="25">
        <v>0</v>
      </c>
      <c r="M60" s="25" t="s">
        <v>0</v>
      </c>
    </row>
    <row r="61" spans="1:13">
      <c r="A61" s="25">
        <f t="shared" si="0"/>
        <v>2014</v>
      </c>
      <c r="B61" s="25">
        <f t="shared" si="1"/>
        <v>2</v>
      </c>
      <c r="C61" s="25">
        <f t="shared" si="2"/>
        <v>28</v>
      </c>
      <c r="D61" s="18">
        <f t="shared" si="3"/>
        <v>0</v>
      </c>
      <c r="E61" s="25" t="str">
        <f t="shared" si="4"/>
        <v>A</v>
      </c>
      <c r="F61" s="4">
        <f t="shared" si="5"/>
        <v>0</v>
      </c>
      <c r="G61" s="13"/>
      <c r="K61" s="26">
        <v>41698</v>
      </c>
      <c r="L61" s="25">
        <v>0</v>
      </c>
      <c r="M61" s="25" t="s">
        <v>0</v>
      </c>
    </row>
    <row r="62" spans="1:13">
      <c r="A62" s="25">
        <f t="shared" si="0"/>
        <v>2014</v>
      </c>
      <c r="B62" s="25">
        <f t="shared" si="1"/>
        <v>3</v>
      </c>
      <c r="C62" s="25">
        <f t="shared" si="2"/>
        <v>1</v>
      </c>
      <c r="D62" s="18">
        <f t="shared" si="3"/>
        <v>0</v>
      </c>
      <c r="E62" s="25" t="str">
        <f t="shared" si="4"/>
        <v>A</v>
      </c>
      <c r="F62" s="4">
        <f t="shared" si="5"/>
        <v>0</v>
      </c>
      <c r="G62" s="13"/>
      <c r="K62" s="26">
        <v>41699</v>
      </c>
      <c r="L62" s="25">
        <v>0</v>
      </c>
      <c r="M62" s="25" t="s">
        <v>0</v>
      </c>
    </row>
    <row r="63" spans="1:13">
      <c r="A63" s="25">
        <f t="shared" si="0"/>
        <v>2014</v>
      </c>
      <c r="B63" s="25">
        <f t="shared" si="1"/>
        <v>3</v>
      </c>
      <c r="C63" s="25">
        <f t="shared" si="2"/>
        <v>2</v>
      </c>
      <c r="D63" s="18">
        <f t="shared" si="3"/>
        <v>0</v>
      </c>
      <c r="E63" s="25" t="str">
        <f t="shared" si="4"/>
        <v>A</v>
      </c>
      <c r="F63" s="4">
        <f t="shared" si="5"/>
        <v>0</v>
      </c>
      <c r="G63" s="13"/>
      <c r="K63" s="26">
        <v>41700</v>
      </c>
      <c r="L63" s="25">
        <v>0</v>
      </c>
      <c r="M63" s="25" t="s">
        <v>0</v>
      </c>
    </row>
    <row r="64" spans="1:13">
      <c r="A64" s="25">
        <f t="shared" si="0"/>
        <v>2014</v>
      </c>
      <c r="B64" s="25">
        <f t="shared" si="1"/>
        <v>3</v>
      </c>
      <c r="C64" s="25">
        <f t="shared" si="2"/>
        <v>3</v>
      </c>
      <c r="D64" s="18">
        <f t="shared" si="3"/>
        <v>0</v>
      </c>
      <c r="E64" s="25" t="str">
        <f t="shared" si="4"/>
        <v>A</v>
      </c>
      <c r="F64" s="4">
        <f t="shared" si="5"/>
        <v>0</v>
      </c>
      <c r="G64" s="13"/>
      <c r="K64" s="26">
        <v>41701</v>
      </c>
      <c r="L64" s="25">
        <v>0</v>
      </c>
      <c r="M64" s="25" t="s">
        <v>0</v>
      </c>
    </row>
    <row r="65" spans="1:13">
      <c r="A65" s="25">
        <f t="shared" si="0"/>
        <v>2014</v>
      </c>
      <c r="B65" s="25">
        <f t="shared" si="1"/>
        <v>3</v>
      </c>
      <c r="C65" s="25">
        <f t="shared" si="2"/>
        <v>4</v>
      </c>
      <c r="D65" s="18">
        <f t="shared" si="3"/>
        <v>0</v>
      </c>
      <c r="E65" s="25" t="str">
        <f t="shared" si="4"/>
        <v>A</v>
      </c>
      <c r="F65" s="4">
        <f t="shared" si="5"/>
        <v>0</v>
      </c>
      <c r="G65" s="13"/>
      <c r="K65" s="26">
        <v>41702</v>
      </c>
      <c r="L65" s="25">
        <v>0</v>
      </c>
      <c r="M65" s="25" t="s">
        <v>0</v>
      </c>
    </row>
    <row r="66" spans="1:13">
      <c r="A66" s="25">
        <f t="shared" si="0"/>
        <v>2014</v>
      </c>
      <c r="B66" s="25">
        <f t="shared" si="1"/>
        <v>3</v>
      </c>
      <c r="C66" s="25">
        <f t="shared" si="2"/>
        <v>5</v>
      </c>
      <c r="D66" s="18">
        <f t="shared" si="3"/>
        <v>0</v>
      </c>
      <c r="E66" s="25" t="str">
        <f t="shared" si="4"/>
        <v>A</v>
      </c>
      <c r="F66" s="4">
        <f t="shared" si="5"/>
        <v>0</v>
      </c>
      <c r="G66" s="13"/>
      <c r="K66" s="26">
        <v>41703</v>
      </c>
      <c r="L66" s="25">
        <v>0</v>
      </c>
      <c r="M66" s="25" t="s">
        <v>0</v>
      </c>
    </row>
    <row r="67" spans="1:13">
      <c r="A67" s="25">
        <f t="shared" si="0"/>
        <v>2014</v>
      </c>
      <c r="B67" s="25">
        <f t="shared" si="1"/>
        <v>3</v>
      </c>
      <c r="C67" s="25">
        <f t="shared" si="2"/>
        <v>6</v>
      </c>
      <c r="D67" s="18">
        <f t="shared" si="3"/>
        <v>0</v>
      </c>
      <c r="E67" s="25" t="str">
        <f t="shared" si="4"/>
        <v>A</v>
      </c>
      <c r="F67" s="4">
        <f t="shared" si="5"/>
        <v>0</v>
      </c>
      <c r="G67" s="13"/>
      <c r="K67" s="26">
        <v>41704</v>
      </c>
      <c r="L67" s="25">
        <v>0</v>
      </c>
      <c r="M67" s="25" t="s">
        <v>0</v>
      </c>
    </row>
    <row r="68" spans="1:13">
      <c r="A68" s="25">
        <f t="shared" ref="A68:A131" si="6">YEAR(K68)</f>
        <v>2014</v>
      </c>
      <c r="B68" s="25">
        <f t="shared" ref="B68:B131" si="7">MONTH(K68)</f>
        <v>3</v>
      </c>
      <c r="C68" s="25">
        <f t="shared" ref="C68:C131" si="8">DAY(K68)</f>
        <v>7</v>
      </c>
      <c r="D68" s="18">
        <f t="shared" ref="D68:D131" si="9">L68</f>
        <v>0</v>
      </c>
      <c r="E68" s="25" t="str">
        <f t="shared" ref="E68:E131" si="10">M68</f>
        <v>A</v>
      </c>
      <c r="F68" s="4">
        <f t="shared" ref="F68:F131" si="11">D68*(86400/43560)</f>
        <v>0</v>
      </c>
      <c r="G68" s="13"/>
      <c r="K68" s="26">
        <v>41705</v>
      </c>
      <c r="L68" s="25">
        <v>0</v>
      </c>
      <c r="M68" s="25" t="s">
        <v>0</v>
      </c>
    </row>
    <row r="69" spans="1:13">
      <c r="A69" s="25">
        <f t="shared" si="6"/>
        <v>2014</v>
      </c>
      <c r="B69" s="25">
        <f t="shared" si="7"/>
        <v>3</v>
      </c>
      <c r="C69" s="25">
        <f t="shared" si="8"/>
        <v>8</v>
      </c>
      <c r="D69" s="18">
        <f t="shared" si="9"/>
        <v>0</v>
      </c>
      <c r="E69" s="25" t="str">
        <f t="shared" si="10"/>
        <v>A</v>
      </c>
      <c r="F69" s="4">
        <f t="shared" si="11"/>
        <v>0</v>
      </c>
      <c r="G69" s="13"/>
      <c r="K69" s="26">
        <v>41706</v>
      </c>
      <c r="L69" s="25">
        <v>0</v>
      </c>
      <c r="M69" s="25" t="s">
        <v>0</v>
      </c>
    </row>
    <row r="70" spans="1:13">
      <c r="A70" s="25">
        <f t="shared" si="6"/>
        <v>2014</v>
      </c>
      <c r="B70" s="25">
        <f t="shared" si="7"/>
        <v>3</v>
      </c>
      <c r="C70" s="25">
        <f t="shared" si="8"/>
        <v>9</v>
      </c>
      <c r="D70" s="18">
        <f t="shared" si="9"/>
        <v>0</v>
      </c>
      <c r="E70" s="25" t="str">
        <f t="shared" si="10"/>
        <v>A</v>
      </c>
      <c r="F70" s="4">
        <f t="shared" si="11"/>
        <v>0</v>
      </c>
      <c r="G70" s="13"/>
      <c r="K70" s="26">
        <v>41707</v>
      </c>
      <c r="L70" s="25">
        <v>0</v>
      </c>
      <c r="M70" s="25" t="s">
        <v>0</v>
      </c>
    </row>
    <row r="71" spans="1:13">
      <c r="A71" s="25">
        <f t="shared" si="6"/>
        <v>2014</v>
      </c>
      <c r="B71" s="25">
        <f t="shared" si="7"/>
        <v>3</v>
      </c>
      <c r="C71" s="25">
        <f t="shared" si="8"/>
        <v>10</v>
      </c>
      <c r="D71" s="18">
        <f t="shared" si="9"/>
        <v>0</v>
      </c>
      <c r="E71" s="25" t="str">
        <f t="shared" si="10"/>
        <v>A</v>
      </c>
      <c r="F71" s="4">
        <f t="shared" si="11"/>
        <v>0</v>
      </c>
      <c r="G71" s="13"/>
      <c r="K71" s="26">
        <v>41708</v>
      </c>
      <c r="L71" s="25">
        <v>0</v>
      </c>
      <c r="M71" s="25" t="s">
        <v>0</v>
      </c>
    </row>
    <row r="72" spans="1:13">
      <c r="A72" s="25">
        <f t="shared" si="6"/>
        <v>2014</v>
      </c>
      <c r="B72" s="25">
        <f t="shared" si="7"/>
        <v>3</v>
      </c>
      <c r="C72" s="25">
        <f t="shared" si="8"/>
        <v>11</v>
      </c>
      <c r="D72" s="18">
        <f t="shared" si="9"/>
        <v>0</v>
      </c>
      <c r="E72" s="25" t="str">
        <f t="shared" si="10"/>
        <v>A</v>
      </c>
      <c r="F72" s="4">
        <f t="shared" si="11"/>
        <v>0</v>
      </c>
      <c r="G72" s="13"/>
      <c r="K72" s="26">
        <v>41709</v>
      </c>
      <c r="L72" s="25">
        <v>0</v>
      </c>
      <c r="M72" s="25" t="s">
        <v>0</v>
      </c>
    </row>
    <row r="73" spans="1:13">
      <c r="A73" s="25">
        <f t="shared" si="6"/>
        <v>2014</v>
      </c>
      <c r="B73" s="25">
        <f t="shared" si="7"/>
        <v>3</v>
      </c>
      <c r="C73" s="25">
        <f t="shared" si="8"/>
        <v>12</v>
      </c>
      <c r="D73" s="18">
        <f t="shared" si="9"/>
        <v>0</v>
      </c>
      <c r="E73" s="25" t="str">
        <f t="shared" si="10"/>
        <v>A</v>
      </c>
      <c r="F73" s="4">
        <f t="shared" si="11"/>
        <v>0</v>
      </c>
      <c r="G73" s="13"/>
      <c r="K73" s="26">
        <v>41710</v>
      </c>
      <c r="L73" s="25">
        <v>0</v>
      </c>
      <c r="M73" s="25" t="s">
        <v>0</v>
      </c>
    </row>
    <row r="74" spans="1:13">
      <c r="A74" s="25">
        <f t="shared" si="6"/>
        <v>2014</v>
      </c>
      <c r="B74" s="25">
        <f t="shared" si="7"/>
        <v>3</v>
      </c>
      <c r="C74" s="25">
        <f t="shared" si="8"/>
        <v>13</v>
      </c>
      <c r="D74" s="18">
        <f t="shared" si="9"/>
        <v>0</v>
      </c>
      <c r="E74" s="25" t="str">
        <f t="shared" si="10"/>
        <v>A</v>
      </c>
      <c r="F74" s="4">
        <f t="shared" si="11"/>
        <v>0</v>
      </c>
      <c r="G74" s="13"/>
      <c r="K74" s="26">
        <v>41711</v>
      </c>
      <c r="L74" s="25">
        <v>0</v>
      </c>
      <c r="M74" s="25" t="s">
        <v>0</v>
      </c>
    </row>
    <row r="75" spans="1:13">
      <c r="A75" s="25">
        <f t="shared" si="6"/>
        <v>2014</v>
      </c>
      <c r="B75" s="25">
        <f t="shared" si="7"/>
        <v>3</v>
      </c>
      <c r="C75" s="25">
        <f t="shared" si="8"/>
        <v>14</v>
      </c>
      <c r="D75" s="18">
        <f t="shared" si="9"/>
        <v>0</v>
      </c>
      <c r="E75" s="25" t="str">
        <f t="shared" si="10"/>
        <v>A</v>
      </c>
      <c r="F75" s="4">
        <f t="shared" si="11"/>
        <v>0</v>
      </c>
      <c r="G75" s="13"/>
      <c r="K75" s="26">
        <v>41712</v>
      </c>
      <c r="L75" s="25">
        <v>0</v>
      </c>
      <c r="M75" s="25" t="s">
        <v>0</v>
      </c>
    </row>
    <row r="76" spans="1:13">
      <c r="A76" s="25">
        <f t="shared" si="6"/>
        <v>2014</v>
      </c>
      <c r="B76" s="25">
        <f t="shared" si="7"/>
        <v>3</v>
      </c>
      <c r="C76" s="25">
        <f t="shared" si="8"/>
        <v>15</v>
      </c>
      <c r="D76" s="18">
        <f t="shared" si="9"/>
        <v>0</v>
      </c>
      <c r="E76" s="25" t="str">
        <f t="shared" si="10"/>
        <v>A</v>
      </c>
      <c r="F76" s="4">
        <f t="shared" si="11"/>
        <v>0</v>
      </c>
      <c r="G76" s="13"/>
      <c r="K76" s="26">
        <v>41713</v>
      </c>
      <c r="L76" s="25">
        <v>0</v>
      </c>
      <c r="M76" s="25" t="s">
        <v>0</v>
      </c>
    </row>
    <row r="77" spans="1:13">
      <c r="A77" s="25">
        <f t="shared" si="6"/>
        <v>2014</v>
      </c>
      <c r="B77" s="25">
        <f t="shared" si="7"/>
        <v>3</v>
      </c>
      <c r="C77" s="25">
        <f t="shared" si="8"/>
        <v>16</v>
      </c>
      <c r="D77" s="18">
        <f t="shared" si="9"/>
        <v>0</v>
      </c>
      <c r="E77" s="25" t="str">
        <f t="shared" si="10"/>
        <v>A</v>
      </c>
      <c r="F77" s="4">
        <f t="shared" si="11"/>
        <v>0</v>
      </c>
      <c r="G77" s="13"/>
      <c r="K77" s="26">
        <v>41714</v>
      </c>
      <c r="L77" s="25">
        <v>0</v>
      </c>
      <c r="M77" s="25" t="s">
        <v>0</v>
      </c>
    </row>
    <row r="78" spans="1:13">
      <c r="A78" s="25">
        <f t="shared" si="6"/>
        <v>2014</v>
      </c>
      <c r="B78" s="25">
        <f t="shared" si="7"/>
        <v>3</v>
      </c>
      <c r="C78" s="25">
        <f t="shared" si="8"/>
        <v>17</v>
      </c>
      <c r="D78" s="18">
        <f t="shared" si="9"/>
        <v>0</v>
      </c>
      <c r="E78" s="25" t="str">
        <f t="shared" si="10"/>
        <v>A</v>
      </c>
      <c r="F78" s="4">
        <f t="shared" si="11"/>
        <v>0</v>
      </c>
      <c r="G78" s="13"/>
      <c r="K78" s="26">
        <v>41715</v>
      </c>
      <c r="L78" s="25">
        <v>0</v>
      </c>
      <c r="M78" s="25" t="s">
        <v>0</v>
      </c>
    </row>
    <row r="79" spans="1:13">
      <c r="A79" s="25">
        <f t="shared" si="6"/>
        <v>2014</v>
      </c>
      <c r="B79" s="25">
        <f t="shared" si="7"/>
        <v>3</v>
      </c>
      <c r="C79" s="25">
        <f t="shared" si="8"/>
        <v>18</v>
      </c>
      <c r="D79" s="18">
        <f t="shared" si="9"/>
        <v>0</v>
      </c>
      <c r="E79" s="25" t="str">
        <f t="shared" si="10"/>
        <v>A</v>
      </c>
      <c r="F79" s="4">
        <f t="shared" si="11"/>
        <v>0</v>
      </c>
      <c r="G79" s="13"/>
      <c r="K79" s="26">
        <v>41716</v>
      </c>
      <c r="L79" s="25">
        <v>0</v>
      </c>
      <c r="M79" s="25" t="s">
        <v>0</v>
      </c>
    </row>
    <row r="80" spans="1:13">
      <c r="A80" s="25">
        <f t="shared" si="6"/>
        <v>2014</v>
      </c>
      <c r="B80" s="25">
        <f t="shared" si="7"/>
        <v>3</v>
      </c>
      <c r="C80" s="25">
        <f t="shared" si="8"/>
        <v>19</v>
      </c>
      <c r="D80" s="18">
        <f t="shared" si="9"/>
        <v>0</v>
      </c>
      <c r="E80" s="25" t="str">
        <f t="shared" si="10"/>
        <v>A</v>
      </c>
      <c r="F80" s="4">
        <f t="shared" si="11"/>
        <v>0</v>
      </c>
      <c r="G80" s="13"/>
      <c r="K80" s="26">
        <v>41717</v>
      </c>
      <c r="L80" s="25">
        <v>0</v>
      </c>
      <c r="M80" s="25" t="s">
        <v>0</v>
      </c>
    </row>
    <row r="81" spans="1:13">
      <c r="A81" s="25">
        <f t="shared" si="6"/>
        <v>2014</v>
      </c>
      <c r="B81" s="25">
        <f t="shared" si="7"/>
        <v>3</v>
      </c>
      <c r="C81" s="25">
        <f t="shared" si="8"/>
        <v>20</v>
      </c>
      <c r="D81" s="18">
        <f t="shared" si="9"/>
        <v>0</v>
      </c>
      <c r="E81" s="25" t="str">
        <f t="shared" si="10"/>
        <v>A</v>
      </c>
      <c r="F81" s="4">
        <f t="shared" si="11"/>
        <v>0</v>
      </c>
      <c r="G81" s="13"/>
      <c r="K81" s="26">
        <v>41718</v>
      </c>
      <c r="L81" s="25">
        <v>0</v>
      </c>
      <c r="M81" s="25" t="s">
        <v>0</v>
      </c>
    </row>
    <row r="82" spans="1:13">
      <c r="A82" s="25">
        <f t="shared" si="6"/>
        <v>2014</v>
      </c>
      <c r="B82" s="25">
        <f t="shared" si="7"/>
        <v>3</v>
      </c>
      <c r="C82" s="25">
        <f t="shared" si="8"/>
        <v>21</v>
      </c>
      <c r="D82" s="18">
        <f t="shared" si="9"/>
        <v>0</v>
      </c>
      <c r="E82" s="25" t="str">
        <f t="shared" si="10"/>
        <v>A</v>
      </c>
      <c r="F82" s="4">
        <f t="shared" si="11"/>
        <v>0</v>
      </c>
      <c r="G82" s="13"/>
      <c r="K82" s="26">
        <v>41719</v>
      </c>
      <c r="L82" s="25">
        <v>0</v>
      </c>
      <c r="M82" s="25" t="s">
        <v>0</v>
      </c>
    </row>
    <row r="83" spans="1:13">
      <c r="A83" s="25">
        <f t="shared" si="6"/>
        <v>2014</v>
      </c>
      <c r="B83" s="25">
        <f t="shared" si="7"/>
        <v>3</v>
      </c>
      <c r="C83" s="25">
        <f t="shared" si="8"/>
        <v>22</v>
      </c>
      <c r="D83" s="18">
        <f t="shared" si="9"/>
        <v>0</v>
      </c>
      <c r="E83" s="25" t="str">
        <f t="shared" si="10"/>
        <v>A</v>
      </c>
      <c r="F83" s="4">
        <f t="shared" si="11"/>
        <v>0</v>
      </c>
      <c r="G83" s="13"/>
      <c r="K83" s="26">
        <v>41720</v>
      </c>
      <c r="L83" s="25">
        <v>0</v>
      </c>
      <c r="M83" s="25" t="s">
        <v>0</v>
      </c>
    </row>
    <row r="84" spans="1:13">
      <c r="A84" s="25">
        <f t="shared" si="6"/>
        <v>2014</v>
      </c>
      <c r="B84" s="25">
        <f t="shared" si="7"/>
        <v>3</v>
      </c>
      <c r="C84" s="25">
        <f t="shared" si="8"/>
        <v>23</v>
      </c>
      <c r="D84" s="18">
        <f t="shared" si="9"/>
        <v>0</v>
      </c>
      <c r="E84" s="25" t="str">
        <f t="shared" si="10"/>
        <v>A</v>
      </c>
      <c r="F84" s="4">
        <f t="shared" si="11"/>
        <v>0</v>
      </c>
      <c r="G84" s="13"/>
      <c r="K84" s="26">
        <v>41721</v>
      </c>
      <c r="L84" s="25">
        <v>0</v>
      </c>
      <c r="M84" s="25" t="s">
        <v>0</v>
      </c>
    </row>
    <row r="85" spans="1:13">
      <c r="A85" s="25">
        <f t="shared" si="6"/>
        <v>2014</v>
      </c>
      <c r="B85" s="25">
        <f t="shared" si="7"/>
        <v>3</v>
      </c>
      <c r="C85" s="25">
        <f t="shared" si="8"/>
        <v>24</v>
      </c>
      <c r="D85" s="18">
        <f t="shared" si="9"/>
        <v>0</v>
      </c>
      <c r="E85" s="25" t="str">
        <f t="shared" si="10"/>
        <v>A</v>
      </c>
      <c r="F85" s="4">
        <f t="shared" si="11"/>
        <v>0</v>
      </c>
      <c r="G85" s="13"/>
      <c r="K85" s="26">
        <v>41722</v>
      </c>
      <c r="L85" s="25">
        <v>0</v>
      </c>
      <c r="M85" s="25" t="s">
        <v>0</v>
      </c>
    </row>
    <row r="86" spans="1:13">
      <c r="A86" s="25">
        <f t="shared" si="6"/>
        <v>2014</v>
      </c>
      <c r="B86" s="25">
        <f t="shared" si="7"/>
        <v>3</v>
      </c>
      <c r="C86" s="25">
        <f t="shared" si="8"/>
        <v>25</v>
      </c>
      <c r="D86" s="18">
        <f t="shared" si="9"/>
        <v>0</v>
      </c>
      <c r="E86" s="25" t="str">
        <f t="shared" si="10"/>
        <v>A</v>
      </c>
      <c r="F86" s="4">
        <f t="shared" si="11"/>
        <v>0</v>
      </c>
      <c r="G86" s="13"/>
      <c r="K86" s="26">
        <v>41723</v>
      </c>
      <c r="L86" s="25">
        <v>0</v>
      </c>
      <c r="M86" s="25" t="s">
        <v>0</v>
      </c>
    </row>
    <row r="87" spans="1:13">
      <c r="A87" s="25">
        <f t="shared" si="6"/>
        <v>2014</v>
      </c>
      <c r="B87" s="25">
        <f t="shared" si="7"/>
        <v>3</v>
      </c>
      <c r="C87" s="25">
        <f t="shared" si="8"/>
        <v>26</v>
      </c>
      <c r="D87" s="18">
        <f t="shared" si="9"/>
        <v>0</v>
      </c>
      <c r="E87" s="25" t="str">
        <f t="shared" si="10"/>
        <v>A</v>
      </c>
      <c r="F87" s="4">
        <f t="shared" si="11"/>
        <v>0</v>
      </c>
      <c r="G87" s="13"/>
      <c r="K87" s="26">
        <v>41724</v>
      </c>
      <c r="L87" s="25">
        <v>0</v>
      </c>
      <c r="M87" s="25" t="s">
        <v>0</v>
      </c>
    </row>
    <row r="88" spans="1:13">
      <c r="A88" s="25">
        <f t="shared" si="6"/>
        <v>2014</v>
      </c>
      <c r="B88" s="25">
        <f t="shared" si="7"/>
        <v>3</v>
      </c>
      <c r="C88" s="25">
        <f t="shared" si="8"/>
        <v>27</v>
      </c>
      <c r="D88" s="18">
        <f t="shared" si="9"/>
        <v>0</v>
      </c>
      <c r="E88" s="25" t="str">
        <f t="shared" si="10"/>
        <v>A</v>
      </c>
      <c r="F88" s="4">
        <f t="shared" si="11"/>
        <v>0</v>
      </c>
      <c r="G88" s="13"/>
      <c r="K88" s="26">
        <v>41725</v>
      </c>
      <c r="L88" s="25">
        <v>0</v>
      </c>
      <c r="M88" s="25" t="s">
        <v>0</v>
      </c>
    </row>
    <row r="89" spans="1:13">
      <c r="A89" s="25">
        <f t="shared" si="6"/>
        <v>2014</v>
      </c>
      <c r="B89" s="25">
        <f t="shared" si="7"/>
        <v>3</v>
      </c>
      <c r="C89" s="25">
        <f t="shared" si="8"/>
        <v>28</v>
      </c>
      <c r="D89" s="18">
        <f t="shared" si="9"/>
        <v>0</v>
      </c>
      <c r="E89" s="25" t="str">
        <f t="shared" si="10"/>
        <v>A</v>
      </c>
      <c r="F89" s="4">
        <f t="shared" si="11"/>
        <v>0</v>
      </c>
      <c r="G89" s="13"/>
      <c r="K89" s="26">
        <v>41726</v>
      </c>
      <c r="L89" s="25">
        <v>0</v>
      </c>
      <c r="M89" s="25" t="s">
        <v>0</v>
      </c>
    </row>
    <row r="90" spans="1:13">
      <c r="A90" s="25">
        <f t="shared" si="6"/>
        <v>2014</v>
      </c>
      <c r="B90" s="25">
        <f t="shared" si="7"/>
        <v>3</v>
      </c>
      <c r="C90" s="25">
        <f t="shared" si="8"/>
        <v>29</v>
      </c>
      <c r="D90" s="18">
        <f t="shared" si="9"/>
        <v>0</v>
      </c>
      <c r="E90" s="25" t="str">
        <f t="shared" si="10"/>
        <v>A</v>
      </c>
      <c r="F90" s="4">
        <f t="shared" si="11"/>
        <v>0</v>
      </c>
      <c r="G90" s="13"/>
      <c r="K90" s="26">
        <v>41727</v>
      </c>
      <c r="L90" s="25">
        <v>0</v>
      </c>
      <c r="M90" s="25" t="s">
        <v>0</v>
      </c>
    </row>
    <row r="91" spans="1:13">
      <c r="A91" s="25">
        <f t="shared" si="6"/>
        <v>2014</v>
      </c>
      <c r="B91" s="25">
        <f t="shared" si="7"/>
        <v>3</v>
      </c>
      <c r="C91" s="25">
        <f t="shared" si="8"/>
        <v>30</v>
      </c>
      <c r="D91" s="18">
        <f t="shared" si="9"/>
        <v>0</v>
      </c>
      <c r="E91" s="25" t="str">
        <f t="shared" si="10"/>
        <v>A</v>
      </c>
      <c r="F91" s="4">
        <f t="shared" si="11"/>
        <v>0</v>
      </c>
      <c r="G91" s="13"/>
      <c r="K91" s="26">
        <v>41728</v>
      </c>
      <c r="L91" s="25">
        <v>0</v>
      </c>
      <c r="M91" s="25" t="s">
        <v>0</v>
      </c>
    </row>
    <row r="92" spans="1:13">
      <c r="A92" s="25">
        <f t="shared" si="6"/>
        <v>2014</v>
      </c>
      <c r="B92" s="25">
        <f t="shared" si="7"/>
        <v>3</v>
      </c>
      <c r="C92" s="25">
        <f t="shared" si="8"/>
        <v>31</v>
      </c>
      <c r="D92" s="18">
        <f t="shared" si="9"/>
        <v>0</v>
      </c>
      <c r="E92" s="25" t="str">
        <f t="shared" si="10"/>
        <v>A</v>
      </c>
      <c r="F92" s="4">
        <f t="shared" si="11"/>
        <v>0</v>
      </c>
      <c r="G92" s="13"/>
      <c r="K92" s="26">
        <v>41729</v>
      </c>
      <c r="L92" s="25">
        <v>0</v>
      </c>
      <c r="M92" s="25" t="s">
        <v>0</v>
      </c>
    </row>
    <row r="93" spans="1:13">
      <c r="A93" s="25">
        <f t="shared" si="6"/>
        <v>2014</v>
      </c>
      <c r="B93" s="25">
        <f t="shared" si="7"/>
        <v>4</v>
      </c>
      <c r="C93" s="25">
        <f t="shared" si="8"/>
        <v>1</v>
      </c>
      <c r="D93" s="18">
        <f t="shared" si="9"/>
        <v>0</v>
      </c>
      <c r="E93" s="25" t="str">
        <f t="shared" si="10"/>
        <v>A</v>
      </c>
      <c r="F93" s="4">
        <f t="shared" si="11"/>
        <v>0</v>
      </c>
      <c r="G93" s="13"/>
      <c r="K93" s="26">
        <v>41730</v>
      </c>
      <c r="L93" s="25">
        <v>0</v>
      </c>
      <c r="M93" s="25" t="s">
        <v>0</v>
      </c>
    </row>
    <row r="94" spans="1:13">
      <c r="A94" s="25">
        <f t="shared" si="6"/>
        <v>2014</v>
      </c>
      <c r="B94" s="25">
        <f t="shared" si="7"/>
        <v>4</v>
      </c>
      <c r="C94" s="25">
        <f t="shared" si="8"/>
        <v>2</v>
      </c>
      <c r="D94" s="18">
        <f t="shared" si="9"/>
        <v>0</v>
      </c>
      <c r="E94" s="25" t="str">
        <f t="shared" si="10"/>
        <v>A</v>
      </c>
      <c r="F94" s="4">
        <f t="shared" si="11"/>
        <v>0</v>
      </c>
      <c r="G94" s="13"/>
      <c r="K94" s="26">
        <v>41731</v>
      </c>
      <c r="L94" s="25">
        <v>0</v>
      </c>
      <c r="M94" s="25" t="s">
        <v>0</v>
      </c>
    </row>
    <row r="95" spans="1:13">
      <c r="A95" s="25">
        <f t="shared" si="6"/>
        <v>2014</v>
      </c>
      <c r="B95" s="25">
        <f t="shared" si="7"/>
        <v>4</v>
      </c>
      <c r="C95" s="25">
        <f t="shared" si="8"/>
        <v>3</v>
      </c>
      <c r="D95" s="18">
        <f t="shared" si="9"/>
        <v>0</v>
      </c>
      <c r="E95" s="25" t="str">
        <f t="shared" si="10"/>
        <v>A</v>
      </c>
      <c r="F95" s="4">
        <f t="shared" si="11"/>
        <v>0</v>
      </c>
      <c r="G95" s="13"/>
      <c r="K95" s="26">
        <v>41732</v>
      </c>
      <c r="L95" s="25">
        <v>0</v>
      </c>
      <c r="M95" s="25" t="s">
        <v>0</v>
      </c>
    </row>
    <row r="96" spans="1:13">
      <c r="A96" s="25">
        <f t="shared" si="6"/>
        <v>2014</v>
      </c>
      <c r="B96" s="25">
        <f t="shared" si="7"/>
        <v>4</v>
      </c>
      <c r="C96" s="25">
        <f t="shared" si="8"/>
        <v>4</v>
      </c>
      <c r="D96" s="18">
        <f t="shared" si="9"/>
        <v>0</v>
      </c>
      <c r="E96" s="25" t="str">
        <f t="shared" si="10"/>
        <v>A</v>
      </c>
      <c r="F96" s="4">
        <f t="shared" si="11"/>
        <v>0</v>
      </c>
      <c r="G96" s="13"/>
      <c r="K96" s="26">
        <v>41733</v>
      </c>
      <c r="L96" s="25">
        <v>0</v>
      </c>
      <c r="M96" s="25" t="s">
        <v>0</v>
      </c>
    </row>
    <row r="97" spans="1:13">
      <c r="A97" s="25">
        <f t="shared" si="6"/>
        <v>2014</v>
      </c>
      <c r="B97" s="25">
        <f t="shared" si="7"/>
        <v>4</v>
      </c>
      <c r="C97" s="25">
        <f t="shared" si="8"/>
        <v>5</v>
      </c>
      <c r="D97" s="18">
        <f t="shared" si="9"/>
        <v>0</v>
      </c>
      <c r="E97" s="25" t="str">
        <f t="shared" si="10"/>
        <v>A</v>
      </c>
      <c r="F97" s="4">
        <f t="shared" si="11"/>
        <v>0</v>
      </c>
      <c r="G97" s="13"/>
      <c r="K97" s="26">
        <v>41734</v>
      </c>
      <c r="L97" s="25">
        <v>0</v>
      </c>
      <c r="M97" s="25" t="s">
        <v>0</v>
      </c>
    </row>
    <row r="98" spans="1:13">
      <c r="A98" s="25">
        <f t="shared" si="6"/>
        <v>2014</v>
      </c>
      <c r="B98" s="25">
        <f t="shared" si="7"/>
        <v>4</v>
      </c>
      <c r="C98" s="25">
        <f t="shared" si="8"/>
        <v>6</v>
      </c>
      <c r="D98" s="18">
        <f t="shared" si="9"/>
        <v>0</v>
      </c>
      <c r="E98" s="25" t="str">
        <f t="shared" si="10"/>
        <v>A</v>
      </c>
      <c r="F98" s="4">
        <f t="shared" si="11"/>
        <v>0</v>
      </c>
      <c r="G98" s="13"/>
      <c r="K98" s="26">
        <v>41735</v>
      </c>
      <c r="L98" s="25">
        <v>0</v>
      </c>
      <c r="M98" s="25" t="s">
        <v>0</v>
      </c>
    </row>
    <row r="99" spans="1:13">
      <c r="A99" s="25">
        <f t="shared" si="6"/>
        <v>2014</v>
      </c>
      <c r="B99" s="25">
        <f t="shared" si="7"/>
        <v>4</v>
      </c>
      <c r="C99" s="25">
        <f t="shared" si="8"/>
        <v>7</v>
      </c>
      <c r="D99" s="18">
        <f t="shared" si="9"/>
        <v>0</v>
      </c>
      <c r="E99" s="25" t="str">
        <f t="shared" si="10"/>
        <v>A</v>
      </c>
      <c r="F99" s="4">
        <f t="shared" si="11"/>
        <v>0</v>
      </c>
      <c r="G99" s="13"/>
      <c r="K99" s="26">
        <v>41736</v>
      </c>
      <c r="L99" s="25">
        <v>0</v>
      </c>
      <c r="M99" s="25" t="s">
        <v>0</v>
      </c>
    </row>
    <row r="100" spans="1:13">
      <c r="A100" s="25">
        <f t="shared" si="6"/>
        <v>2014</v>
      </c>
      <c r="B100" s="25">
        <f t="shared" si="7"/>
        <v>4</v>
      </c>
      <c r="C100" s="25">
        <f t="shared" si="8"/>
        <v>8</v>
      </c>
      <c r="D100" s="18">
        <f t="shared" si="9"/>
        <v>0</v>
      </c>
      <c r="E100" s="25" t="str">
        <f t="shared" si="10"/>
        <v>A</v>
      </c>
      <c r="F100" s="4">
        <f t="shared" si="11"/>
        <v>0</v>
      </c>
      <c r="G100" s="13"/>
      <c r="K100" s="26">
        <v>41737</v>
      </c>
      <c r="L100" s="25">
        <v>0</v>
      </c>
      <c r="M100" s="25" t="s">
        <v>0</v>
      </c>
    </row>
    <row r="101" spans="1:13">
      <c r="A101" s="25">
        <f t="shared" si="6"/>
        <v>2014</v>
      </c>
      <c r="B101" s="25">
        <f t="shared" si="7"/>
        <v>4</v>
      </c>
      <c r="C101" s="25">
        <f t="shared" si="8"/>
        <v>9</v>
      </c>
      <c r="D101" s="18">
        <f t="shared" si="9"/>
        <v>0</v>
      </c>
      <c r="E101" s="25" t="str">
        <f t="shared" si="10"/>
        <v>A</v>
      </c>
      <c r="F101" s="4">
        <f t="shared" si="11"/>
        <v>0</v>
      </c>
      <c r="G101" s="13"/>
      <c r="K101" s="26">
        <v>41738</v>
      </c>
      <c r="L101" s="25">
        <v>0</v>
      </c>
      <c r="M101" s="25" t="s">
        <v>0</v>
      </c>
    </row>
    <row r="102" spans="1:13">
      <c r="A102" s="25">
        <f t="shared" si="6"/>
        <v>2014</v>
      </c>
      <c r="B102" s="25">
        <f t="shared" si="7"/>
        <v>4</v>
      </c>
      <c r="C102" s="25">
        <f t="shared" si="8"/>
        <v>10</v>
      </c>
      <c r="D102" s="18">
        <f t="shared" si="9"/>
        <v>0</v>
      </c>
      <c r="E102" s="25" t="str">
        <f t="shared" si="10"/>
        <v>A</v>
      </c>
      <c r="F102" s="4">
        <f t="shared" si="11"/>
        <v>0</v>
      </c>
      <c r="G102" s="13"/>
      <c r="K102" s="26">
        <v>41739</v>
      </c>
      <c r="L102" s="25">
        <v>0</v>
      </c>
      <c r="M102" s="25" t="s">
        <v>0</v>
      </c>
    </row>
    <row r="103" spans="1:13">
      <c r="A103" s="25">
        <f t="shared" si="6"/>
        <v>2014</v>
      </c>
      <c r="B103" s="25">
        <f t="shared" si="7"/>
        <v>4</v>
      </c>
      <c r="C103" s="25">
        <f t="shared" si="8"/>
        <v>11</v>
      </c>
      <c r="D103" s="18">
        <f t="shared" si="9"/>
        <v>0</v>
      </c>
      <c r="E103" s="25" t="str">
        <f t="shared" si="10"/>
        <v>A</v>
      </c>
      <c r="F103" s="4">
        <f t="shared" si="11"/>
        <v>0</v>
      </c>
      <c r="G103" s="13"/>
      <c r="K103" s="26">
        <v>41740</v>
      </c>
      <c r="L103" s="25">
        <v>0</v>
      </c>
      <c r="M103" s="25" t="s">
        <v>0</v>
      </c>
    </row>
    <row r="104" spans="1:13">
      <c r="A104" s="25">
        <f t="shared" si="6"/>
        <v>2014</v>
      </c>
      <c r="B104" s="25">
        <f t="shared" si="7"/>
        <v>4</v>
      </c>
      <c r="C104" s="25">
        <f t="shared" si="8"/>
        <v>12</v>
      </c>
      <c r="D104" s="18">
        <f t="shared" si="9"/>
        <v>0</v>
      </c>
      <c r="E104" s="25" t="str">
        <f t="shared" si="10"/>
        <v>A</v>
      </c>
      <c r="F104" s="4">
        <f t="shared" si="11"/>
        <v>0</v>
      </c>
      <c r="G104" s="13"/>
      <c r="K104" s="26">
        <v>41741</v>
      </c>
      <c r="L104" s="25">
        <v>0</v>
      </c>
      <c r="M104" s="25" t="s">
        <v>0</v>
      </c>
    </row>
    <row r="105" spans="1:13">
      <c r="A105" s="25">
        <f t="shared" si="6"/>
        <v>2014</v>
      </c>
      <c r="B105" s="25">
        <f t="shared" si="7"/>
        <v>4</v>
      </c>
      <c r="C105" s="25">
        <f t="shared" si="8"/>
        <v>13</v>
      </c>
      <c r="D105" s="18">
        <f t="shared" si="9"/>
        <v>0</v>
      </c>
      <c r="E105" s="25" t="str">
        <f t="shared" si="10"/>
        <v>A</v>
      </c>
      <c r="F105" s="4">
        <f t="shared" si="11"/>
        <v>0</v>
      </c>
      <c r="G105" s="13"/>
      <c r="K105" s="26">
        <v>41742</v>
      </c>
      <c r="L105" s="25">
        <v>0</v>
      </c>
      <c r="M105" s="25" t="s">
        <v>0</v>
      </c>
    </row>
    <row r="106" spans="1:13">
      <c r="A106" s="25">
        <f t="shared" si="6"/>
        <v>2014</v>
      </c>
      <c r="B106" s="25">
        <f t="shared" si="7"/>
        <v>4</v>
      </c>
      <c r="C106" s="25">
        <f t="shared" si="8"/>
        <v>14</v>
      </c>
      <c r="D106" s="18">
        <f t="shared" si="9"/>
        <v>0</v>
      </c>
      <c r="E106" s="25" t="str">
        <f t="shared" si="10"/>
        <v>A</v>
      </c>
      <c r="F106" s="4">
        <f t="shared" si="11"/>
        <v>0</v>
      </c>
      <c r="G106" s="13"/>
      <c r="K106" s="26">
        <v>41743</v>
      </c>
      <c r="L106" s="25">
        <v>0</v>
      </c>
      <c r="M106" s="25" t="s">
        <v>0</v>
      </c>
    </row>
    <row r="107" spans="1:13">
      <c r="A107" s="25">
        <f t="shared" si="6"/>
        <v>2014</v>
      </c>
      <c r="B107" s="25">
        <f t="shared" si="7"/>
        <v>4</v>
      </c>
      <c r="C107" s="25">
        <f t="shared" si="8"/>
        <v>15</v>
      </c>
      <c r="D107" s="18">
        <f t="shared" si="9"/>
        <v>0</v>
      </c>
      <c r="E107" s="25" t="str">
        <f t="shared" si="10"/>
        <v>A</v>
      </c>
      <c r="F107" s="4">
        <f t="shared" si="11"/>
        <v>0</v>
      </c>
      <c r="G107" s="13"/>
      <c r="K107" s="26">
        <v>41744</v>
      </c>
      <c r="L107" s="25">
        <v>0</v>
      </c>
      <c r="M107" s="25" t="s">
        <v>0</v>
      </c>
    </row>
    <row r="108" spans="1:13">
      <c r="A108" s="25">
        <f t="shared" si="6"/>
        <v>2014</v>
      </c>
      <c r="B108" s="25">
        <f t="shared" si="7"/>
        <v>4</v>
      </c>
      <c r="C108" s="25">
        <f t="shared" si="8"/>
        <v>16</v>
      </c>
      <c r="D108" s="18">
        <f t="shared" si="9"/>
        <v>0</v>
      </c>
      <c r="E108" s="25" t="str">
        <f t="shared" si="10"/>
        <v>A</v>
      </c>
      <c r="F108" s="4">
        <f t="shared" si="11"/>
        <v>0</v>
      </c>
      <c r="G108" s="13"/>
      <c r="K108" s="26">
        <v>41745</v>
      </c>
      <c r="L108" s="25">
        <v>0</v>
      </c>
      <c r="M108" s="25" t="s">
        <v>0</v>
      </c>
    </row>
    <row r="109" spans="1:13">
      <c r="A109" s="25">
        <f t="shared" si="6"/>
        <v>2014</v>
      </c>
      <c r="B109" s="25">
        <f t="shared" si="7"/>
        <v>4</v>
      </c>
      <c r="C109" s="25">
        <f t="shared" si="8"/>
        <v>17</v>
      </c>
      <c r="D109" s="18">
        <f t="shared" si="9"/>
        <v>0</v>
      </c>
      <c r="E109" s="25" t="str">
        <f t="shared" si="10"/>
        <v>A</v>
      </c>
      <c r="F109" s="4">
        <f t="shared" si="11"/>
        <v>0</v>
      </c>
      <c r="G109" s="13"/>
      <c r="K109" s="26">
        <v>41746</v>
      </c>
      <c r="L109" s="25">
        <v>0</v>
      </c>
      <c r="M109" s="25" t="s">
        <v>0</v>
      </c>
    </row>
    <row r="110" spans="1:13">
      <c r="A110" s="25">
        <f t="shared" si="6"/>
        <v>2014</v>
      </c>
      <c r="B110" s="25">
        <f t="shared" si="7"/>
        <v>4</v>
      </c>
      <c r="C110" s="25">
        <f t="shared" si="8"/>
        <v>18</v>
      </c>
      <c r="D110" s="18">
        <f t="shared" si="9"/>
        <v>0</v>
      </c>
      <c r="E110" s="25" t="str">
        <f t="shared" si="10"/>
        <v>A</v>
      </c>
      <c r="F110" s="4">
        <f t="shared" si="11"/>
        <v>0</v>
      </c>
      <c r="G110" s="13"/>
      <c r="K110" s="26">
        <v>41747</v>
      </c>
      <c r="L110" s="25">
        <v>0</v>
      </c>
      <c r="M110" s="25" t="s">
        <v>0</v>
      </c>
    </row>
    <row r="111" spans="1:13">
      <c r="A111" s="25">
        <f t="shared" si="6"/>
        <v>2014</v>
      </c>
      <c r="B111" s="25">
        <f t="shared" si="7"/>
        <v>4</v>
      </c>
      <c r="C111" s="25">
        <f t="shared" si="8"/>
        <v>19</v>
      </c>
      <c r="D111" s="18">
        <f t="shared" si="9"/>
        <v>0</v>
      </c>
      <c r="E111" s="25" t="str">
        <f t="shared" si="10"/>
        <v>A</v>
      </c>
      <c r="F111" s="4">
        <f t="shared" si="11"/>
        <v>0</v>
      </c>
      <c r="G111" s="13"/>
      <c r="K111" s="26">
        <v>41748</v>
      </c>
      <c r="L111" s="25">
        <v>0</v>
      </c>
      <c r="M111" s="25" t="s">
        <v>0</v>
      </c>
    </row>
    <row r="112" spans="1:13">
      <c r="A112" s="25">
        <f t="shared" si="6"/>
        <v>2014</v>
      </c>
      <c r="B112" s="25">
        <f t="shared" si="7"/>
        <v>4</v>
      </c>
      <c r="C112" s="25">
        <f t="shared" si="8"/>
        <v>20</v>
      </c>
      <c r="D112" s="18">
        <f t="shared" si="9"/>
        <v>0</v>
      </c>
      <c r="E112" s="25" t="str">
        <f t="shared" si="10"/>
        <v>A</v>
      </c>
      <c r="F112" s="4">
        <f t="shared" si="11"/>
        <v>0</v>
      </c>
      <c r="G112" s="13"/>
      <c r="K112" s="26">
        <v>41749</v>
      </c>
      <c r="L112" s="25">
        <v>0</v>
      </c>
      <c r="M112" s="25" t="s">
        <v>0</v>
      </c>
    </row>
    <row r="113" spans="1:13">
      <c r="A113" s="25">
        <f t="shared" si="6"/>
        <v>2014</v>
      </c>
      <c r="B113" s="25">
        <f t="shared" si="7"/>
        <v>4</v>
      </c>
      <c r="C113" s="25">
        <f t="shared" si="8"/>
        <v>21</v>
      </c>
      <c r="D113" s="18">
        <f t="shared" si="9"/>
        <v>0</v>
      </c>
      <c r="E113" s="25" t="str">
        <f t="shared" si="10"/>
        <v>A</v>
      </c>
      <c r="F113" s="4">
        <f t="shared" si="11"/>
        <v>0</v>
      </c>
      <c r="G113" s="13"/>
      <c r="K113" s="26">
        <v>41750</v>
      </c>
      <c r="L113" s="25">
        <v>0</v>
      </c>
      <c r="M113" s="25" t="s">
        <v>0</v>
      </c>
    </row>
    <row r="114" spans="1:13">
      <c r="A114" s="25">
        <f t="shared" si="6"/>
        <v>2014</v>
      </c>
      <c r="B114" s="25">
        <f t="shared" si="7"/>
        <v>4</v>
      </c>
      <c r="C114" s="25">
        <f t="shared" si="8"/>
        <v>22</v>
      </c>
      <c r="D114" s="18">
        <f t="shared" si="9"/>
        <v>0</v>
      </c>
      <c r="E114" s="25" t="str">
        <f t="shared" si="10"/>
        <v>A</v>
      </c>
      <c r="F114" s="4">
        <f t="shared" si="11"/>
        <v>0</v>
      </c>
      <c r="G114" s="13"/>
      <c r="K114" s="26">
        <v>41751</v>
      </c>
      <c r="L114" s="25">
        <v>0</v>
      </c>
      <c r="M114" s="25" t="s">
        <v>0</v>
      </c>
    </row>
    <row r="115" spans="1:13">
      <c r="A115" s="25">
        <f t="shared" si="6"/>
        <v>2014</v>
      </c>
      <c r="B115" s="25">
        <f t="shared" si="7"/>
        <v>4</v>
      </c>
      <c r="C115" s="25">
        <f t="shared" si="8"/>
        <v>23</v>
      </c>
      <c r="D115" s="18">
        <f t="shared" si="9"/>
        <v>0</v>
      </c>
      <c r="E115" s="25" t="str">
        <f t="shared" si="10"/>
        <v>A</v>
      </c>
      <c r="F115" s="4">
        <f t="shared" si="11"/>
        <v>0</v>
      </c>
      <c r="G115" s="13"/>
      <c r="K115" s="26">
        <v>41752</v>
      </c>
      <c r="L115" s="25">
        <v>0</v>
      </c>
      <c r="M115" s="25" t="s">
        <v>0</v>
      </c>
    </row>
    <row r="116" spans="1:13">
      <c r="A116" s="25">
        <f t="shared" si="6"/>
        <v>2014</v>
      </c>
      <c r="B116" s="25">
        <f t="shared" si="7"/>
        <v>4</v>
      </c>
      <c r="C116" s="25">
        <f t="shared" si="8"/>
        <v>24</v>
      </c>
      <c r="D116" s="18">
        <f t="shared" si="9"/>
        <v>0</v>
      </c>
      <c r="E116" s="25" t="str">
        <f t="shared" si="10"/>
        <v>A</v>
      </c>
      <c r="F116" s="4">
        <f t="shared" si="11"/>
        <v>0</v>
      </c>
      <c r="G116" s="13"/>
      <c r="K116" s="26">
        <v>41753</v>
      </c>
      <c r="L116" s="25">
        <v>0</v>
      </c>
      <c r="M116" s="25" t="s">
        <v>0</v>
      </c>
    </row>
    <row r="117" spans="1:13">
      <c r="A117" s="25">
        <f t="shared" si="6"/>
        <v>2014</v>
      </c>
      <c r="B117" s="25">
        <f t="shared" si="7"/>
        <v>4</v>
      </c>
      <c r="C117" s="25">
        <f t="shared" si="8"/>
        <v>25</v>
      </c>
      <c r="D117" s="18">
        <f t="shared" si="9"/>
        <v>0</v>
      </c>
      <c r="E117" s="25" t="str">
        <f t="shared" si="10"/>
        <v>A</v>
      </c>
      <c r="F117" s="4">
        <f t="shared" si="11"/>
        <v>0</v>
      </c>
      <c r="G117" s="13"/>
      <c r="K117" s="26">
        <v>41754</v>
      </c>
      <c r="L117" s="25">
        <v>0</v>
      </c>
      <c r="M117" s="25" t="s">
        <v>0</v>
      </c>
    </row>
    <row r="118" spans="1:13">
      <c r="A118" s="25">
        <f t="shared" si="6"/>
        <v>2014</v>
      </c>
      <c r="B118" s="25">
        <f t="shared" si="7"/>
        <v>4</v>
      </c>
      <c r="C118" s="25">
        <f t="shared" si="8"/>
        <v>26</v>
      </c>
      <c r="D118" s="18">
        <f t="shared" si="9"/>
        <v>0</v>
      </c>
      <c r="E118" s="25" t="str">
        <f t="shared" si="10"/>
        <v>A</v>
      </c>
      <c r="F118" s="4">
        <f t="shared" si="11"/>
        <v>0</v>
      </c>
      <c r="G118" s="13"/>
      <c r="K118" s="26">
        <v>41755</v>
      </c>
      <c r="L118" s="25">
        <v>0</v>
      </c>
      <c r="M118" s="25" t="s">
        <v>0</v>
      </c>
    </row>
    <row r="119" spans="1:13">
      <c r="A119" s="25">
        <f t="shared" si="6"/>
        <v>2014</v>
      </c>
      <c r="B119" s="25">
        <f t="shared" si="7"/>
        <v>4</v>
      </c>
      <c r="C119" s="25">
        <f t="shared" si="8"/>
        <v>27</v>
      </c>
      <c r="D119" s="18">
        <f t="shared" si="9"/>
        <v>0</v>
      </c>
      <c r="E119" s="25" t="str">
        <f t="shared" si="10"/>
        <v>A</v>
      </c>
      <c r="F119" s="4">
        <f t="shared" si="11"/>
        <v>0</v>
      </c>
      <c r="G119" s="13"/>
      <c r="K119" s="26">
        <v>41756</v>
      </c>
      <c r="L119" s="25">
        <v>0</v>
      </c>
      <c r="M119" s="25" t="s">
        <v>0</v>
      </c>
    </row>
    <row r="120" spans="1:13">
      <c r="A120" s="25">
        <f t="shared" si="6"/>
        <v>2014</v>
      </c>
      <c r="B120" s="25">
        <f t="shared" si="7"/>
        <v>4</v>
      </c>
      <c r="C120" s="25">
        <f t="shared" si="8"/>
        <v>28</v>
      </c>
      <c r="D120" s="18">
        <f t="shared" si="9"/>
        <v>0</v>
      </c>
      <c r="E120" s="25" t="str">
        <f t="shared" si="10"/>
        <v>A</v>
      </c>
      <c r="F120" s="4">
        <f t="shared" si="11"/>
        <v>0</v>
      </c>
      <c r="G120" s="13"/>
      <c r="K120" s="26">
        <v>41757</v>
      </c>
      <c r="L120" s="25">
        <v>0</v>
      </c>
      <c r="M120" s="25" t="s">
        <v>0</v>
      </c>
    </row>
    <row r="121" spans="1:13">
      <c r="A121" s="25">
        <f t="shared" si="6"/>
        <v>2014</v>
      </c>
      <c r="B121" s="25">
        <f t="shared" si="7"/>
        <v>4</v>
      </c>
      <c r="C121" s="25">
        <f t="shared" si="8"/>
        <v>29</v>
      </c>
      <c r="D121" s="18">
        <f t="shared" si="9"/>
        <v>0</v>
      </c>
      <c r="E121" s="25" t="str">
        <f t="shared" si="10"/>
        <v>A</v>
      </c>
      <c r="F121" s="4">
        <f t="shared" si="11"/>
        <v>0</v>
      </c>
      <c r="G121" s="13"/>
      <c r="K121" s="26">
        <v>41758</v>
      </c>
      <c r="L121" s="25">
        <v>0</v>
      </c>
      <c r="M121" s="25" t="s">
        <v>0</v>
      </c>
    </row>
    <row r="122" spans="1:13">
      <c r="A122" s="25">
        <f t="shared" si="6"/>
        <v>2014</v>
      </c>
      <c r="B122" s="25">
        <f t="shared" si="7"/>
        <v>4</v>
      </c>
      <c r="C122" s="25">
        <f t="shared" si="8"/>
        <v>30</v>
      </c>
      <c r="D122" s="18">
        <f t="shared" si="9"/>
        <v>0</v>
      </c>
      <c r="E122" s="25" t="str">
        <f t="shared" si="10"/>
        <v>A</v>
      </c>
      <c r="F122" s="4">
        <f t="shared" si="11"/>
        <v>0</v>
      </c>
      <c r="G122" s="13"/>
      <c r="K122" s="26">
        <v>41759</v>
      </c>
      <c r="L122" s="25">
        <v>0</v>
      </c>
      <c r="M122" s="25" t="s">
        <v>0</v>
      </c>
    </row>
    <row r="123" spans="1:13">
      <c r="A123" s="25">
        <f t="shared" si="6"/>
        <v>2014</v>
      </c>
      <c r="B123" s="25">
        <f t="shared" si="7"/>
        <v>5</v>
      </c>
      <c r="C123" s="25">
        <f t="shared" si="8"/>
        <v>1</v>
      </c>
      <c r="D123" s="18">
        <f t="shared" si="9"/>
        <v>0</v>
      </c>
      <c r="E123" s="25" t="str">
        <f t="shared" si="10"/>
        <v>A</v>
      </c>
      <c r="F123" s="4">
        <f t="shared" si="11"/>
        <v>0</v>
      </c>
      <c r="G123" s="13"/>
      <c r="K123" s="26">
        <v>41760</v>
      </c>
      <c r="L123" s="25">
        <v>0</v>
      </c>
      <c r="M123" s="25" t="s">
        <v>0</v>
      </c>
    </row>
    <row r="124" spans="1:13">
      <c r="A124" s="25">
        <f t="shared" si="6"/>
        <v>2014</v>
      </c>
      <c r="B124" s="25">
        <f t="shared" si="7"/>
        <v>5</v>
      </c>
      <c r="C124" s="25">
        <f t="shared" si="8"/>
        <v>2</v>
      </c>
      <c r="D124" s="18">
        <f t="shared" si="9"/>
        <v>0</v>
      </c>
      <c r="E124" s="25" t="str">
        <f t="shared" si="10"/>
        <v>A</v>
      </c>
      <c r="F124" s="4">
        <f t="shared" si="11"/>
        <v>0</v>
      </c>
      <c r="G124" s="13"/>
      <c r="K124" s="26">
        <v>41761</v>
      </c>
      <c r="L124" s="25">
        <v>0</v>
      </c>
      <c r="M124" s="25" t="s">
        <v>0</v>
      </c>
    </row>
    <row r="125" spans="1:13">
      <c r="A125" s="25">
        <f t="shared" si="6"/>
        <v>2014</v>
      </c>
      <c r="B125" s="25">
        <f t="shared" si="7"/>
        <v>5</v>
      </c>
      <c r="C125" s="25">
        <f t="shared" si="8"/>
        <v>3</v>
      </c>
      <c r="D125" s="18">
        <f t="shared" si="9"/>
        <v>0</v>
      </c>
      <c r="E125" s="25" t="str">
        <f t="shared" si="10"/>
        <v>A</v>
      </c>
      <c r="F125" s="4">
        <f t="shared" si="11"/>
        <v>0</v>
      </c>
      <c r="G125" s="13"/>
      <c r="K125" s="26">
        <v>41762</v>
      </c>
      <c r="L125" s="25">
        <v>0</v>
      </c>
      <c r="M125" s="25" t="s">
        <v>0</v>
      </c>
    </row>
    <row r="126" spans="1:13">
      <c r="A126" s="25">
        <f t="shared" si="6"/>
        <v>2014</v>
      </c>
      <c r="B126" s="25">
        <f t="shared" si="7"/>
        <v>5</v>
      </c>
      <c r="C126" s="25">
        <f t="shared" si="8"/>
        <v>4</v>
      </c>
      <c r="D126" s="18">
        <f t="shared" si="9"/>
        <v>0</v>
      </c>
      <c r="E126" s="25" t="str">
        <f t="shared" si="10"/>
        <v>A</v>
      </c>
      <c r="F126" s="4">
        <f t="shared" si="11"/>
        <v>0</v>
      </c>
      <c r="G126" s="13"/>
      <c r="K126" s="26">
        <v>41763</v>
      </c>
      <c r="L126" s="25">
        <v>0</v>
      </c>
      <c r="M126" s="25" t="s">
        <v>0</v>
      </c>
    </row>
    <row r="127" spans="1:13">
      <c r="A127" s="25">
        <f t="shared" si="6"/>
        <v>2014</v>
      </c>
      <c r="B127" s="25">
        <f t="shared" si="7"/>
        <v>5</v>
      </c>
      <c r="C127" s="25">
        <f t="shared" si="8"/>
        <v>5</v>
      </c>
      <c r="D127" s="18">
        <f t="shared" si="9"/>
        <v>0</v>
      </c>
      <c r="E127" s="25" t="str">
        <f t="shared" si="10"/>
        <v>A</v>
      </c>
      <c r="F127" s="4">
        <f t="shared" si="11"/>
        <v>0</v>
      </c>
      <c r="G127" s="13"/>
      <c r="K127" s="26">
        <v>41764</v>
      </c>
      <c r="L127" s="25">
        <v>0</v>
      </c>
      <c r="M127" s="25" t="s">
        <v>0</v>
      </c>
    </row>
    <row r="128" spans="1:13">
      <c r="A128" s="25">
        <f t="shared" si="6"/>
        <v>2014</v>
      </c>
      <c r="B128" s="25">
        <f t="shared" si="7"/>
        <v>5</v>
      </c>
      <c r="C128" s="25">
        <f t="shared" si="8"/>
        <v>6</v>
      </c>
      <c r="D128" s="18">
        <f t="shared" si="9"/>
        <v>0</v>
      </c>
      <c r="E128" s="25" t="str">
        <f t="shared" si="10"/>
        <v>A</v>
      </c>
      <c r="F128" s="4">
        <f t="shared" si="11"/>
        <v>0</v>
      </c>
      <c r="G128" s="13"/>
      <c r="K128" s="26">
        <v>41765</v>
      </c>
      <c r="L128" s="25">
        <v>0</v>
      </c>
      <c r="M128" s="25" t="s">
        <v>0</v>
      </c>
    </row>
    <row r="129" spans="1:13">
      <c r="A129" s="25">
        <f t="shared" si="6"/>
        <v>2014</v>
      </c>
      <c r="B129" s="25">
        <f t="shared" si="7"/>
        <v>5</v>
      </c>
      <c r="C129" s="25">
        <f t="shared" si="8"/>
        <v>7</v>
      </c>
      <c r="D129" s="18">
        <f t="shared" si="9"/>
        <v>0</v>
      </c>
      <c r="E129" s="25" t="str">
        <f t="shared" si="10"/>
        <v>A</v>
      </c>
      <c r="F129" s="4">
        <f t="shared" si="11"/>
        <v>0</v>
      </c>
      <c r="G129" s="13"/>
      <c r="K129" s="26">
        <v>41766</v>
      </c>
      <c r="L129" s="25">
        <v>0</v>
      </c>
      <c r="M129" s="25" t="s">
        <v>0</v>
      </c>
    </row>
    <row r="130" spans="1:13">
      <c r="A130" s="25">
        <f t="shared" si="6"/>
        <v>2014</v>
      </c>
      <c r="B130" s="25">
        <f t="shared" si="7"/>
        <v>5</v>
      </c>
      <c r="C130" s="25">
        <f t="shared" si="8"/>
        <v>8</v>
      </c>
      <c r="D130" s="18">
        <f t="shared" si="9"/>
        <v>0</v>
      </c>
      <c r="E130" s="25" t="str">
        <f t="shared" si="10"/>
        <v>A</v>
      </c>
      <c r="F130" s="4">
        <f t="shared" si="11"/>
        <v>0</v>
      </c>
      <c r="G130" s="13"/>
      <c r="K130" s="26">
        <v>41767</v>
      </c>
      <c r="L130" s="25">
        <v>0</v>
      </c>
      <c r="M130" s="25" t="s">
        <v>0</v>
      </c>
    </row>
    <row r="131" spans="1:13">
      <c r="A131" s="25">
        <f t="shared" si="6"/>
        <v>2014</v>
      </c>
      <c r="B131" s="25">
        <f t="shared" si="7"/>
        <v>5</v>
      </c>
      <c r="C131" s="25">
        <f t="shared" si="8"/>
        <v>9</v>
      </c>
      <c r="D131" s="18">
        <f t="shared" si="9"/>
        <v>0</v>
      </c>
      <c r="E131" s="25" t="str">
        <f t="shared" si="10"/>
        <v>A</v>
      </c>
      <c r="F131" s="4">
        <f t="shared" si="11"/>
        <v>0</v>
      </c>
      <c r="G131" s="13"/>
      <c r="K131" s="26">
        <v>41768</v>
      </c>
      <c r="L131" s="25">
        <v>0</v>
      </c>
      <c r="M131" s="25" t="s">
        <v>0</v>
      </c>
    </row>
    <row r="132" spans="1:13">
      <c r="A132" s="25">
        <f t="shared" ref="A132:A195" si="12">YEAR(K132)</f>
        <v>2014</v>
      </c>
      <c r="B132" s="25">
        <f t="shared" ref="B132:B195" si="13">MONTH(K132)</f>
        <v>5</v>
      </c>
      <c r="C132" s="25">
        <f t="shared" ref="C132:C195" si="14">DAY(K132)</f>
        <v>10</v>
      </c>
      <c r="D132" s="18">
        <f t="shared" ref="D132:D195" si="15">L132</f>
        <v>0</v>
      </c>
      <c r="E132" s="25" t="str">
        <f t="shared" ref="E132:E195" si="16">M132</f>
        <v>A</v>
      </c>
      <c r="F132" s="4">
        <f t="shared" ref="F132:F195" si="17">D132*(86400/43560)</f>
        <v>0</v>
      </c>
      <c r="G132" s="13"/>
      <c r="K132" s="26">
        <v>41769</v>
      </c>
      <c r="L132" s="25">
        <v>0</v>
      </c>
      <c r="M132" s="25" t="s">
        <v>0</v>
      </c>
    </row>
    <row r="133" spans="1:13">
      <c r="A133" s="25">
        <f t="shared" si="12"/>
        <v>2014</v>
      </c>
      <c r="B133" s="25">
        <f t="shared" si="13"/>
        <v>5</v>
      </c>
      <c r="C133" s="25">
        <f t="shared" si="14"/>
        <v>11</v>
      </c>
      <c r="D133" s="18">
        <f t="shared" si="15"/>
        <v>0</v>
      </c>
      <c r="E133" s="25" t="str">
        <f t="shared" si="16"/>
        <v>A</v>
      </c>
      <c r="F133" s="4">
        <f t="shared" si="17"/>
        <v>0</v>
      </c>
      <c r="G133" s="13"/>
      <c r="K133" s="26">
        <v>41770</v>
      </c>
      <c r="L133" s="25">
        <v>0</v>
      </c>
      <c r="M133" s="25" t="s">
        <v>0</v>
      </c>
    </row>
    <row r="134" spans="1:13">
      <c r="A134" s="25">
        <f t="shared" si="12"/>
        <v>2014</v>
      </c>
      <c r="B134" s="25">
        <f t="shared" si="13"/>
        <v>5</v>
      </c>
      <c r="C134" s="25">
        <f t="shared" si="14"/>
        <v>12</v>
      </c>
      <c r="D134" s="18">
        <f t="shared" si="15"/>
        <v>0</v>
      </c>
      <c r="E134" s="25" t="str">
        <f t="shared" si="16"/>
        <v>A</v>
      </c>
      <c r="F134" s="4">
        <f t="shared" si="17"/>
        <v>0</v>
      </c>
      <c r="G134" s="13"/>
      <c r="K134" s="26">
        <v>41771</v>
      </c>
      <c r="L134" s="25">
        <v>0</v>
      </c>
      <c r="M134" s="25" t="s">
        <v>0</v>
      </c>
    </row>
    <row r="135" spans="1:13">
      <c r="A135" s="25">
        <f t="shared" si="12"/>
        <v>2014</v>
      </c>
      <c r="B135" s="25">
        <f t="shared" si="13"/>
        <v>5</v>
      </c>
      <c r="C135" s="25">
        <f t="shared" si="14"/>
        <v>13</v>
      </c>
      <c r="D135" s="18">
        <f t="shared" si="15"/>
        <v>0</v>
      </c>
      <c r="E135" s="25" t="str">
        <f t="shared" si="16"/>
        <v>A</v>
      </c>
      <c r="F135" s="4">
        <f t="shared" si="17"/>
        <v>0</v>
      </c>
      <c r="G135" s="13"/>
      <c r="K135" s="26">
        <v>41772</v>
      </c>
      <c r="L135" s="25">
        <v>0</v>
      </c>
      <c r="M135" s="25" t="s">
        <v>0</v>
      </c>
    </row>
    <row r="136" spans="1:13">
      <c r="A136" s="25">
        <f t="shared" si="12"/>
        <v>2014</v>
      </c>
      <c r="B136" s="25">
        <f t="shared" si="13"/>
        <v>5</v>
      </c>
      <c r="C136" s="25">
        <f t="shared" si="14"/>
        <v>14</v>
      </c>
      <c r="D136" s="18">
        <f t="shared" si="15"/>
        <v>0</v>
      </c>
      <c r="E136" s="25" t="str">
        <f t="shared" si="16"/>
        <v>A</v>
      </c>
      <c r="F136" s="4">
        <f t="shared" si="17"/>
        <v>0</v>
      </c>
      <c r="G136" s="13"/>
      <c r="K136" s="26">
        <v>41773</v>
      </c>
      <c r="L136" s="25">
        <v>0</v>
      </c>
      <c r="M136" s="25" t="s">
        <v>0</v>
      </c>
    </row>
    <row r="137" spans="1:13">
      <c r="A137" s="25">
        <f t="shared" si="12"/>
        <v>2014</v>
      </c>
      <c r="B137" s="25">
        <f t="shared" si="13"/>
        <v>5</v>
      </c>
      <c r="C137" s="25">
        <f t="shared" si="14"/>
        <v>15</v>
      </c>
      <c r="D137" s="18">
        <f t="shared" si="15"/>
        <v>0</v>
      </c>
      <c r="E137" s="25" t="str">
        <f t="shared" si="16"/>
        <v>A</v>
      </c>
      <c r="F137" s="4">
        <f t="shared" si="17"/>
        <v>0</v>
      </c>
      <c r="G137" s="13"/>
      <c r="K137" s="26">
        <v>41774</v>
      </c>
      <c r="L137" s="25">
        <v>0</v>
      </c>
      <c r="M137" s="25" t="s">
        <v>0</v>
      </c>
    </row>
    <row r="138" spans="1:13">
      <c r="A138" s="25">
        <f t="shared" si="12"/>
        <v>2014</v>
      </c>
      <c r="B138" s="25">
        <f t="shared" si="13"/>
        <v>5</v>
      </c>
      <c r="C138" s="25">
        <f t="shared" si="14"/>
        <v>16</v>
      </c>
      <c r="D138" s="18">
        <f t="shared" si="15"/>
        <v>0</v>
      </c>
      <c r="E138" s="25" t="str">
        <f t="shared" si="16"/>
        <v>A</v>
      </c>
      <c r="F138" s="4">
        <f t="shared" si="17"/>
        <v>0</v>
      </c>
      <c r="G138" s="13"/>
      <c r="K138" s="26">
        <v>41775</v>
      </c>
      <c r="L138" s="25">
        <v>0</v>
      </c>
      <c r="M138" s="25" t="s">
        <v>0</v>
      </c>
    </row>
    <row r="139" spans="1:13">
      <c r="A139" s="25">
        <f t="shared" si="12"/>
        <v>2014</v>
      </c>
      <c r="B139" s="25">
        <f t="shared" si="13"/>
        <v>5</v>
      </c>
      <c r="C139" s="25">
        <f t="shared" si="14"/>
        <v>17</v>
      </c>
      <c r="D139" s="18">
        <f t="shared" si="15"/>
        <v>0</v>
      </c>
      <c r="E139" s="25" t="str">
        <f t="shared" si="16"/>
        <v>A</v>
      </c>
      <c r="F139" s="4">
        <f t="shared" si="17"/>
        <v>0</v>
      </c>
      <c r="G139" s="13"/>
      <c r="K139" s="26">
        <v>41776</v>
      </c>
      <c r="L139" s="25">
        <v>0</v>
      </c>
      <c r="M139" s="25" t="s">
        <v>0</v>
      </c>
    </row>
    <row r="140" spans="1:13">
      <c r="A140" s="25">
        <f t="shared" si="12"/>
        <v>2014</v>
      </c>
      <c r="B140" s="25">
        <f t="shared" si="13"/>
        <v>5</v>
      </c>
      <c r="C140" s="25">
        <f t="shared" si="14"/>
        <v>18</v>
      </c>
      <c r="D140" s="18">
        <f t="shared" si="15"/>
        <v>0</v>
      </c>
      <c r="E140" s="25" t="str">
        <f t="shared" si="16"/>
        <v>A</v>
      </c>
      <c r="F140" s="4">
        <f t="shared" si="17"/>
        <v>0</v>
      </c>
      <c r="G140" s="13"/>
      <c r="K140" s="26">
        <v>41777</v>
      </c>
      <c r="L140" s="25">
        <v>0</v>
      </c>
      <c r="M140" s="25" t="s">
        <v>0</v>
      </c>
    </row>
    <row r="141" spans="1:13">
      <c r="A141" s="25">
        <f t="shared" si="12"/>
        <v>2014</v>
      </c>
      <c r="B141" s="25">
        <f t="shared" si="13"/>
        <v>5</v>
      </c>
      <c r="C141" s="25">
        <f t="shared" si="14"/>
        <v>19</v>
      </c>
      <c r="D141" s="18">
        <f t="shared" si="15"/>
        <v>0</v>
      </c>
      <c r="E141" s="25" t="str">
        <f t="shared" si="16"/>
        <v>A</v>
      </c>
      <c r="F141" s="4">
        <f t="shared" si="17"/>
        <v>0</v>
      </c>
      <c r="G141" s="13"/>
      <c r="K141" s="26">
        <v>41778</v>
      </c>
      <c r="L141" s="25">
        <v>0</v>
      </c>
      <c r="M141" s="25" t="s">
        <v>0</v>
      </c>
    </row>
    <row r="142" spans="1:13">
      <c r="A142" s="25">
        <f t="shared" si="12"/>
        <v>2014</v>
      </c>
      <c r="B142" s="25">
        <f t="shared" si="13"/>
        <v>5</v>
      </c>
      <c r="C142" s="25">
        <f t="shared" si="14"/>
        <v>20</v>
      </c>
      <c r="D142" s="18">
        <f t="shared" si="15"/>
        <v>0</v>
      </c>
      <c r="E142" s="25" t="str">
        <f t="shared" si="16"/>
        <v>A</v>
      </c>
      <c r="F142" s="4">
        <f t="shared" si="17"/>
        <v>0</v>
      </c>
      <c r="G142" s="13"/>
      <c r="K142" s="26">
        <v>41779</v>
      </c>
      <c r="L142" s="25">
        <v>0</v>
      </c>
      <c r="M142" s="25" t="s">
        <v>0</v>
      </c>
    </row>
    <row r="143" spans="1:13">
      <c r="A143" s="25">
        <f t="shared" si="12"/>
        <v>2014</v>
      </c>
      <c r="B143" s="25">
        <f t="shared" si="13"/>
        <v>5</v>
      </c>
      <c r="C143" s="25">
        <f t="shared" si="14"/>
        <v>21</v>
      </c>
      <c r="D143" s="18">
        <f t="shared" si="15"/>
        <v>0</v>
      </c>
      <c r="E143" s="25" t="str">
        <f t="shared" si="16"/>
        <v>A</v>
      </c>
      <c r="F143" s="4">
        <f t="shared" si="17"/>
        <v>0</v>
      </c>
      <c r="G143" s="13"/>
      <c r="K143" s="26">
        <v>41780</v>
      </c>
      <c r="L143" s="25">
        <v>0</v>
      </c>
      <c r="M143" s="25" t="s">
        <v>0</v>
      </c>
    </row>
    <row r="144" spans="1:13">
      <c r="A144" s="25">
        <f t="shared" si="12"/>
        <v>2014</v>
      </c>
      <c r="B144" s="25">
        <f t="shared" si="13"/>
        <v>5</v>
      </c>
      <c r="C144" s="25">
        <f t="shared" si="14"/>
        <v>22</v>
      </c>
      <c r="D144" s="18">
        <f t="shared" si="15"/>
        <v>0</v>
      </c>
      <c r="E144" s="25" t="str">
        <f t="shared" si="16"/>
        <v>A</v>
      </c>
      <c r="F144" s="4">
        <f t="shared" si="17"/>
        <v>0</v>
      </c>
      <c r="G144" s="13"/>
      <c r="K144" s="26">
        <v>41781</v>
      </c>
      <c r="L144" s="25">
        <v>0</v>
      </c>
      <c r="M144" s="25" t="s">
        <v>0</v>
      </c>
    </row>
    <row r="145" spans="1:13">
      <c r="A145" s="25">
        <f t="shared" si="12"/>
        <v>2014</v>
      </c>
      <c r="B145" s="25">
        <f t="shared" si="13"/>
        <v>5</v>
      </c>
      <c r="C145" s="25">
        <f t="shared" si="14"/>
        <v>23</v>
      </c>
      <c r="D145" s="18">
        <f t="shared" si="15"/>
        <v>0</v>
      </c>
      <c r="E145" s="25" t="str">
        <f t="shared" si="16"/>
        <v>A</v>
      </c>
      <c r="F145" s="4">
        <f t="shared" si="17"/>
        <v>0</v>
      </c>
      <c r="G145" s="13"/>
      <c r="K145" s="26">
        <v>41782</v>
      </c>
      <c r="L145" s="25">
        <v>0</v>
      </c>
      <c r="M145" s="25" t="s">
        <v>0</v>
      </c>
    </row>
    <row r="146" spans="1:13">
      <c r="A146" s="25">
        <f t="shared" si="12"/>
        <v>2014</v>
      </c>
      <c r="B146" s="25">
        <f t="shared" si="13"/>
        <v>5</v>
      </c>
      <c r="C146" s="25">
        <f t="shared" si="14"/>
        <v>24</v>
      </c>
      <c r="D146" s="18">
        <f t="shared" si="15"/>
        <v>0</v>
      </c>
      <c r="E146" s="25" t="str">
        <f t="shared" si="16"/>
        <v>A</v>
      </c>
      <c r="F146" s="4">
        <f t="shared" si="17"/>
        <v>0</v>
      </c>
      <c r="G146" s="13"/>
      <c r="K146" s="26">
        <v>41783</v>
      </c>
      <c r="L146" s="25">
        <v>0</v>
      </c>
      <c r="M146" s="25" t="s">
        <v>0</v>
      </c>
    </row>
    <row r="147" spans="1:13">
      <c r="A147" s="25">
        <f t="shared" si="12"/>
        <v>2014</v>
      </c>
      <c r="B147" s="25">
        <f t="shared" si="13"/>
        <v>5</v>
      </c>
      <c r="C147" s="25">
        <f t="shared" si="14"/>
        <v>25</v>
      </c>
      <c r="D147" s="18">
        <f t="shared" si="15"/>
        <v>0</v>
      </c>
      <c r="E147" s="25" t="str">
        <f t="shared" si="16"/>
        <v>A</v>
      </c>
      <c r="F147" s="4">
        <f t="shared" si="17"/>
        <v>0</v>
      </c>
      <c r="G147" s="13"/>
      <c r="K147" s="26">
        <v>41784</v>
      </c>
      <c r="L147" s="25">
        <v>0</v>
      </c>
      <c r="M147" s="25" t="s">
        <v>0</v>
      </c>
    </row>
    <row r="148" spans="1:13">
      <c r="A148" s="25">
        <f t="shared" si="12"/>
        <v>2014</v>
      </c>
      <c r="B148" s="25">
        <f t="shared" si="13"/>
        <v>5</v>
      </c>
      <c r="C148" s="25">
        <f t="shared" si="14"/>
        <v>26</v>
      </c>
      <c r="D148" s="18">
        <f t="shared" si="15"/>
        <v>0</v>
      </c>
      <c r="E148" s="25" t="str">
        <f t="shared" si="16"/>
        <v>A</v>
      </c>
      <c r="F148" s="4">
        <f t="shared" si="17"/>
        <v>0</v>
      </c>
      <c r="G148" s="13"/>
      <c r="K148" s="26">
        <v>41785</v>
      </c>
      <c r="L148" s="25">
        <v>0</v>
      </c>
      <c r="M148" s="25" t="s">
        <v>0</v>
      </c>
    </row>
    <row r="149" spans="1:13">
      <c r="A149" s="25">
        <f t="shared" si="12"/>
        <v>2014</v>
      </c>
      <c r="B149" s="25">
        <f t="shared" si="13"/>
        <v>5</v>
      </c>
      <c r="C149" s="25">
        <f t="shared" si="14"/>
        <v>27</v>
      </c>
      <c r="D149" s="18">
        <f t="shared" si="15"/>
        <v>0</v>
      </c>
      <c r="E149" s="25" t="str">
        <f t="shared" si="16"/>
        <v>A</v>
      </c>
      <c r="F149" s="4">
        <f t="shared" si="17"/>
        <v>0</v>
      </c>
      <c r="G149" s="13"/>
      <c r="K149" s="26">
        <v>41786</v>
      </c>
      <c r="L149" s="25">
        <v>0</v>
      </c>
      <c r="M149" s="25" t="s">
        <v>0</v>
      </c>
    </row>
    <row r="150" spans="1:13">
      <c r="A150" s="25">
        <f t="shared" si="12"/>
        <v>2014</v>
      </c>
      <c r="B150" s="25">
        <f t="shared" si="13"/>
        <v>5</v>
      </c>
      <c r="C150" s="25">
        <f t="shared" si="14"/>
        <v>28</v>
      </c>
      <c r="D150" s="18">
        <f t="shared" si="15"/>
        <v>0</v>
      </c>
      <c r="E150" s="25" t="str">
        <f t="shared" si="16"/>
        <v>A</v>
      </c>
      <c r="F150" s="4">
        <f t="shared" si="17"/>
        <v>0</v>
      </c>
      <c r="G150" s="13"/>
      <c r="K150" s="26">
        <v>41787</v>
      </c>
      <c r="L150" s="25">
        <v>0</v>
      </c>
      <c r="M150" s="25" t="s">
        <v>0</v>
      </c>
    </row>
    <row r="151" spans="1:13">
      <c r="A151" s="25">
        <f t="shared" si="12"/>
        <v>2014</v>
      </c>
      <c r="B151" s="25">
        <f t="shared" si="13"/>
        <v>5</v>
      </c>
      <c r="C151" s="25">
        <f t="shared" si="14"/>
        <v>29</v>
      </c>
      <c r="D151" s="18">
        <f t="shared" si="15"/>
        <v>0</v>
      </c>
      <c r="E151" s="25" t="str">
        <f t="shared" si="16"/>
        <v>A</v>
      </c>
      <c r="F151" s="4">
        <f t="shared" si="17"/>
        <v>0</v>
      </c>
      <c r="G151" s="13"/>
      <c r="K151" s="26">
        <v>41788</v>
      </c>
      <c r="L151" s="25">
        <v>0</v>
      </c>
      <c r="M151" s="25" t="s">
        <v>0</v>
      </c>
    </row>
    <row r="152" spans="1:13">
      <c r="A152" s="25">
        <f t="shared" si="12"/>
        <v>2014</v>
      </c>
      <c r="B152" s="25">
        <f t="shared" si="13"/>
        <v>5</v>
      </c>
      <c r="C152" s="25">
        <f t="shared" si="14"/>
        <v>30</v>
      </c>
      <c r="D152" s="18">
        <f t="shared" si="15"/>
        <v>0</v>
      </c>
      <c r="E152" s="25" t="str">
        <f t="shared" si="16"/>
        <v>A</v>
      </c>
      <c r="F152" s="4">
        <f t="shared" si="17"/>
        <v>0</v>
      </c>
      <c r="G152" s="13"/>
      <c r="K152" s="26">
        <v>41789</v>
      </c>
      <c r="L152" s="25">
        <v>0</v>
      </c>
      <c r="M152" s="25" t="s">
        <v>0</v>
      </c>
    </row>
    <row r="153" spans="1:13">
      <c r="A153" s="25">
        <f t="shared" si="12"/>
        <v>2014</v>
      </c>
      <c r="B153" s="25">
        <f t="shared" si="13"/>
        <v>5</v>
      </c>
      <c r="C153" s="25">
        <f t="shared" si="14"/>
        <v>31</v>
      </c>
      <c r="D153" s="18">
        <f t="shared" si="15"/>
        <v>0</v>
      </c>
      <c r="E153" s="25" t="str">
        <f t="shared" si="16"/>
        <v>A</v>
      </c>
      <c r="F153" s="4">
        <f t="shared" si="17"/>
        <v>0</v>
      </c>
      <c r="G153" s="13"/>
      <c r="K153" s="26">
        <v>41790</v>
      </c>
      <c r="L153" s="25">
        <v>0</v>
      </c>
      <c r="M153" s="25" t="s">
        <v>0</v>
      </c>
    </row>
    <row r="154" spans="1:13">
      <c r="A154" s="25">
        <f t="shared" si="12"/>
        <v>2014</v>
      </c>
      <c r="B154" s="25">
        <f t="shared" si="13"/>
        <v>6</v>
      </c>
      <c r="C154" s="25">
        <f t="shared" si="14"/>
        <v>1</v>
      </c>
      <c r="D154" s="18">
        <f t="shared" si="15"/>
        <v>0</v>
      </c>
      <c r="E154" s="25" t="str">
        <f t="shared" si="16"/>
        <v>A</v>
      </c>
      <c r="F154" s="4">
        <f t="shared" si="17"/>
        <v>0</v>
      </c>
      <c r="G154" s="13"/>
      <c r="K154" s="26">
        <v>41791</v>
      </c>
      <c r="L154" s="25">
        <v>0</v>
      </c>
      <c r="M154" s="25" t="s">
        <v>0</v>
      </c>
    </row>
    <row r="155" spans="1:13">
      <c r="A155" s="25">
        <f t="shared" si="12"/>
        <v>2014</v>
      </c>
      <c r="B155" s="25">
        <f t="shared" si="13"/>
        <v>6</v>
      </c>
      <c r="C155" s="25">
        <f t="shared" si="14"/>
        <v>2</v>
      </c>
      <c r="D155" s="18">
        <f t="shared" si="15"/>
        <v>0</v>
      </c>
      <c r="E155" s="25" t="str">
        <f t="shared" si="16"/>
        <v>A</v>
      </c>
      <c r="F155" s="4">
        <f t="shared" si="17"/>
        <v>0</v>
      </c>
      <c r="G155" s="13"/>
      <c r="K155" s="26">
        <v>41792</v>
      </c>
      <c r="L155" s="25">
        <v>0</v>
      </c>
      <c r="M155" s="25" t="s">
        <v>0</v>
      </c>
    </row>
    <row r="156" spans="1:13">
      <c r="A156" s="25">
        <f t="shared" si="12"/>
        <v>2014</v>
      </c>
      <c r="B156" s="25">
        <f t="shared" si="13"/>
        <v>6</v>
      </c>
      <c r="C156" s="25">
        <f t="shared" si="14"/>
        <v>3</v>
      </c>
      <c r="D156" s="18">
        <f t="shared" si="15"/>
        <v>0</v>
      </c>
      <c r="E156" s="25" t="str">
        <f t="shared" si="16"/>
        <v>A</v>
      </c>
      <c r="F156" s="4">
        <f t="shared" si="17"/>
        <v>0</v>
      </c>
      <c r="G156" s="13"/>
      <c r="K156" s="26">
        <v>41793</v>
      </c>
      <c r="L156" s="25">
        <v>0</v>
      </c>
      <c r="M156" s="25" t="s">
        <v>0</v>
      </c>
    </row>
    <row r="157" spans="1:13">
      <c r="A157" s="25">
        <f t="shared" si="12"/>
        <v>2014</v>
      </c>
      <c r="B157" s="25">
        <f t="shared" si="13"/>
        <v>6</v>
      </c>
      <c r="C157" s="25">
        <f t="shared" si="14"/>
        <v>4</v>
      </c>
      <c r="D157" s="18">
        <f t="shared" si="15"/>
        <v>0</v>
      </c>
      <c r="E157" s="25" t="str">
        <f t="shared" si="16"/>
        <v>A</v>
      </c>
      <c r="F157" s="4">
        <f t="shared" si="17"/>
        <v>0</v>
      </c>
      <c r="G157" s="13"/>
      <c r="K157" s="26">
        <v>41794</v>
      </c>
      <c r="L157" s="25">
        <v>0</v>
      </c>
      <c r="M157" s="25" t="s">
        <v>0</v>
      </c>
    </row>
    <row r="158" spans="1:13">
      <c r="A158" s="25">
        <f t="shared" si="12"/>
        <v>2014</v>
      </c>
      <c r="B158" s="25">
        <f t="shared" si="13"/>
        <v>6</v>
      </c>
      <c r="C158" s="25">
        <f t="shared" si="14"/>
        <v>5</v>
      </c>
      <c r="D158" s="18">
        <f t="shared" si="15"/>
        <v>0</v>
      </c>
      <c r="E158" s="25" t="str">
        <f t="shared" si="16"/>
        <v>A</v>
      </c>
      <c r="F158" s="4">
        <f t="shared" si="17"/>
        <v>0</v>
      </c>
      <c r="G158" s="13"/>
      <c r="K158" s="26">
        <v>41795</v>
      </c>
      <c r="L158" s="25">
        <v>0</v>
      </c>
      <c r="M158" s="25" t="s">
        <v>0</v>
      </c>
    </row>
    <row r="159" spans="1:13">
      <c r="A159" s="25">
        <f t="shared" si="12"/>
        <v>2014</v>
      </c>
      <c r="B159" s="25">
        <f t="shared" si="13"/>
        <v>6</v>
      </c>
      <c r="C159" s="25">
        <f t="shared" si="14"/>
        <v>6</v>
      </c>
      <c r="D159" s="18">
        <f t="shared" si="15"/>
        <v>0</v>
      </c>
      <c r="E159" s="25" t="str">
        <f t="shared" si="16"/>
        <v>A</v>
      </c>
      <c r="F159" s="4">
        <f t="shared" si="17"/>
        <v>0</v>
      </c>
      <c r="G159" s="13"/>
      <c r="K159" s="26">
        <v>41796</v>
      </c>
      <c r="L159" s="25">
        <v>0</v>
      </c>
      <c r="M159" s="25" t="s">
        <v>0</v>
      </c>
    </row>
    <row r="160" spans="1:13">
      <c r="A160" s="25">
        <f t="shared" si="12"/>
        <v>2014</v>
      </c>
      <c r="B160" s="25">
        <f t="shared" si="13"/>
        <v>6</v>
      </c>
      <c r="C160" s="25">
        <f t="shared" si="14"/>
        <v>7</v>
      </c>
      <c r="D160" s="18">
        <f t="shared" si="15"/>
        <v>0</v>
      </c>
      <c r="E160" s="25" t="str">
        <f t="shared" si="16"/>
        <v>A</v>
      </c>
      <c r="F160" s="4">
        <f t="shared" si="17"/>
        <v>0</v>
      </c>
      <c r="G160" s="13"/>
      <c r="K160" s="26">
        <v>41797</v>
      </c>
      <c r="L160" s="25">
        <v>0</v>
      </c>
      <c r="M160" s="25" t="s">
        <v>0</v>
      </c>
    </row>
    <row r="161" spans="1:13">
      <c r="A161" s="25">
        <f t="shared" si="12"/>
        <v>2014</v>
      </c>
      <c r="B161" s="25">
        <f t="shared" si="13"/>
        <v>6</v>
      </c>
      <c r="C161" s="25">
        <f t="shared" si="14"/>
        <v>8</v>
      </c>
      <c r="D161" s="18">
        <f t="shared" si="15"/>
        <v>0</v>
      </c>
      <c r="E161" s="25" t="str">
        <f t="shared" si="16"/>
        <v>A</v>
      </c>
      <c r="F161" s="4">
        <f t="shared" si="17"/>
        <v>0</v>
      </c>
      <c r="G161" s="13"/>
      <c r="K161" s="26">
        <v>41798</v>
      </c>
      <c r="L161" s="25">
        <v>0</v>
      </c>
      <c r="M161" s="25" t="s">
        <v>0</v>
      </c>
    </row>
    <row r="162" spans="1:13">
      <c r="A162" s="25">
        <f t="shared" si="12"/>
        <v>2014</v>
      </c>
      <c r="B162" s="25">
        <f t="shared" si="13"/>
        <v>6</v>
      </c>
      <c r="C162" s="25">
        <f t="shared" si="14"/>
        <v>9</v>
      </c>
      <c r="D162" s="18">
        <f t="shared" si="15"/>
        <v>0</v>
      </c>
      <c r="E162" s="25" t="str">
        <f t="shared" si="16"/>
        <v>A</v>
      </c>
      <c r="F162" s="4">
        <f t="shared" si="17"/>
        <v>0</v>
      </c>
      <c r="G162" s="13"/>
      <c r="K162" s="26">
        <v>41799</v>
      </c>
      <c r="L162" s="25">
        <v>0</v>
      </c>
      <c r="M162" s="25" t="s">
        <v>0</v>
      </c>
    </row>
    <row r="163" spans="1:13">
      <c r="A163" s="25">
        <f t="shared" si="12"/>
        <v>2014</v>
      </c>
      <c r="B163" s="25">
        <f t="shared" si="13"/>
        <v>6</v>
      </c>
      <c r="C163" s="25">
        <f t="shared" si="14"/>
        <v>10</v>
      </c>
      <c r="D163" s="18">
        <f t="shared" si="15"/>
        <v>0</v>
      </c>
      <c r="E163" s="25" t="str">
        <f t="shared" si="16"/>
        <v>A</v>
      </c>
      <c r="F163" s="4">
        <f t="shared" si="17"/>
        <v>0</v>
      </c>
      <c r="G163" s="13"/>
      <c r="K163" s="26">
        <v>41800</v>
      </c>
      <c r="L163" s="25">
        <v>0</v>
      </c>
      <c r="M163" s="25" t="s">
        <v>0</v>
      </c>
    </row>
    <row r="164" spans="1:13">
      <c r="A164" s="25">
        <f t="shared" si="12"/>
        <v>2014</v>
      </c>
      <c r="B164" s="25">
        <f t="shared" si="13"/>
        <v>6</v>
      </c>
      <c r="C164" s="25">
        <f t="shared" si="14"/>
        <v>11</v>
      </c>
      <c r="D164" s="18">
        <f t="shared" si="15"/>
        <v>0</v>
      </c>
      <c r="E164" s="25" t="str">
        <f t="shared" si="16"/>
        <v>A</v>
      </c>
      <c r="F164" s="4">
        <f t="shared" si="17"/>
        <v>0</v>
      </c>
      <c r="G164" s="13"/>
      <c r="K164" s="26">
        <v>41801</v>
      </c>
      <c r="L164" s="25">
        <v>0</v>
      </c>
      <c r="M164" s="25" t="s">
        <v>0</v>
      </c>
    </row>
    <row r="165" spans="1:13">
      <c r="A165" s="25">
        <f t="shared" si="12"/>
        <v>2014</v>
      </c>
      <c r="B165" s="25">
        <f t="shared" si="13"/>
        <v>6</v>
      </c>
      <c r="C165" s="25">
        <f t="shared" si="14"/>
        <v>12</v>
      </c>
      <c r="D165" s="18">
        <f t="shared" si="15"/>
        <v>0</v>
      </c>
      <c r="E165" s="25" t="str">
        <f t="shared" si="16"/>
        <v>A</v>
      </c>
      <c r="F165" s="4">
        <f t="shared" si="17"/>
        <v>0</v>
      </c>
      <c r="G165" s="13"/>
      <c r="K165" s="26">
        <v>41802</v>
      </c>
      <c r="L165" s="25">
        <v>0</v>
      </c>
      <c r="M165" s="25" t="s">
        <v>0</v>
      </c>
    </row>
    <row r="166" spans="1:13">
      <c r="A166" s="25">
        <f t="shared" si="12"/>
        <v>2014</v>
      </c>
      <c r="B166" s="25">
        <f t="shared" si="13"/>
        <v>6</v>
      </c>
      <c r="C166" s="25">
        <f t="shared" si="14"/>
        <v>13</v>
      </c>
      <c r="D166" s="18">
        <f t="shared" si="15"/>
        <v>0</v>
      </c>
      <c r="E166" s="25" t="str">
        <f t="shared" si="16"/>
        <v>A</v>
      </c>
      <c r="F166" s="4">
        <f t="shared" si="17"/>
        <v>0</v>
      </c>
      <c r="G166" s="13"/>
      <c r="K166" s="26">
        <v>41803</v>
      </c>
      <c r="L166" s="25">
        <v>0</v>
      </c>
      <c r="M166" s="25" t="s">
        <v>0</v>
      </c>
    </row>
    <row r="167" spans="1:13">
      <c r="A167" s="25">
        <f t="shared" si="12"/>
        <v>2014</v>
      </c>
      <c r="B167" s="25">
        <f t="shared" si="13"/>
        <v>6</v>
      </c>
      <c r="C167" s="25">
        <f t="shared" si="14"/>
        <v>14</v>
      </c>
      <c r="D167" s="18">
        <f t="shared" si="15"/>
        <v>0</v>
      </c>
      <c r="E167" s="25" t="str">
        <f t="shared" si="16"/>
        <v>A</v>
      </c>
      <c r="F167" s="4">
        <f t="shared" si="17"/>
        <v>0</v>
      </c>
      <c r="G167" s="13"/>
      <c r="K167" s="26">
        <v>41804</v>
      </c>
      <c r="L167" s="25">
        <v>0</v>
      </c>
      <c r="M167" s="25" t="s">
        <v>0</v>
      </c>
    </row>
    <row r="168" spans="1:13">
      <c r="A168" s="25">
        <f t="shared" si="12"/>
        <v>2014</v>
      </c>
      <c r="B168" s="25">
        <f t="shared" si="13"/>
        <v>6</v>
      </c>
      <c r="C168" s="25">
        <f t="shared" si="14"/>
        <v>15</v>
      </c>
      <c r="D168" s="18">
        <f t="shared" si="15"/>
        <v>0</v>
      </c>
      <c r="E168" s="25" t="str">
        <f t="shared" si="16"/>
        <v>A</v>
      </c>
      <c r="F168" s="4">
        <f t="shared" si="17"/>
        <v>0</v>
      </c>
      <c r="G168" s="13"/>
      <c r="K168" s="26">
        <v>41805</v>
      </c>
      <c r="L168" s="25">
        <v>0</v>
      </c>
      <c r="M168" s="25" t="s">
        <v>0</v>
      </c>
    </row>
    <row r="169" spans="1:13">
      <c r="A169" s="25">
        <f t="shared" si="12"/>
        <v>2014</v>
      </c>
      <c r="B169" s="25">
        <f t="shared" si="13"/>
        <v>6</v>
      </c>
      <c r="C169" s="25">
        <f t="shared" si="14"/>
        <v>16</v>
      </c>
      <c r="D169" s="18">
        <f t="shared" si="15"/>
        <v>0</v>
      </c>
      <c r="E169" s="25" t="str">
        <f t="shared" si="16"/>
        <v>A</v>
      </c>
      <c r="F169" s="4">
        <f t="shared" si="17"/>
        <v>0</v>
      </c>
      <c r="G169" s="13"/>
      <c r="K169" s="26">
        <v>41806</v>
      </c>
      <c r="L169" s="25">
        <v>0</v>
      </c>
      <c r="M169" s="25" t="s">
        <v>0</v>
      </c>
    </row>
    <row r="170" spans="1:13">
      <c r="A170" s="25">
        <f t="shared" si="12"/>
        <v>2014</v>
      </c>
      <c r="B170" s="25">
        <f t="shared" si="13"/>
        <v>6</v>
      </c>
      <c r="C170" s="25">
        <f t="shared" si="14"/>
        <v>17</v>
      </c>
      <c r="D170" s="18">
        <f t="shared" si="15"/>
        <v>0</v>
      </c>
      <c r="E170" s="25" t="str">
        <f t="shared" si="16"/>
        <v>A</v>
      </c>
      <c r="F170" s="4">
        <f t="shared" si="17"/>
        <v>0</v>
      </c>
      <c r="G170" s="13"/>
      <c r="K170" s="26">
        <v>41807</v>
      </c>
      <c r="L170" s="25">
        <v>0</v>
      </c>
      <c r="M170" s="25" t="s">
        <v>0</v>
      </c>
    </row>
    <row r="171" spans="1:13">
      <c r="A171" s="25">
        <f t="shared" si="12"/>
        <v>2014</v>
      </c>
      <c r="B171" s="25">
        <f t="shared" si="13"/>
        <v>6</v>
      </c>
      <c r="C171" s="25">
        <f t="shared" si="14"/>
        <v>18</v>
      </c>
      <c r="D171" s="18">
        <f t="shared" si="15"/>
        <v>0</v>
      </c>
      <c r="E171" s="25" t="str">
        <f t="shared" si="16"/>
        <v>A</v>
      </c>
      <c r="F171" s="4">
        <f t="shared" si="17"/>
        <v>0</v>
      </c>
      <c r="G171" s="13"/>
      <c r="K171" s="26">
        <v>41808</v>
      </c>
      <c r="L171" s="25">
        <v>0</v>
      </c>
      <c r="M171" s="25" t="s">
        <v>0</v>
      </c>
    </row>
    <row r="172" spans="1:13">
      <c r="A172" s="25">
        <f t="shared" si="12"/>
        <v>2014</v>
      </c>
      <c r="B172" s="25">
        <f t="shared" si="13"/>
        <v>6</v>
      </c>
      <c r="C172" s="25">
        <f t="shared" si="14"/>
        <v>19</v>
      </c>
      <c r="D172" s="18">
        <f t="shared" si="15"/>
        <v>0</v>
      </c>
      <c r="E172" s="25" t="str">
        <f t="shared" si="16"/>
        <v>A</v>
      </c>
      <c r="F172" s="4">
        <f t="shared" si="17"/>
        <v>0</v>
      </c>
      <c r="G172" s="13"/>
      <c r="K172" s="26">
        <v>41809</v>
      </c>
      <c r="L172" s="25">
        <v>0</v>
      </c>
      <c r="M172" s="25" t="s">
        <v>0</v>
      </c>
    </row>
    <row r="173" spans="1:13">
      <c r="A173" s="25">
        <f t="shared" si="12"/>
        <v>2014</v>
      </c>
      <c r="B173" s="25">
        <f t="shared" si="13"/>
        <v>6</v>
      </c>
      <c r="C173" s="25">
        <f t="shared" si="14"/>
        <v>20</v>
      </c>
      <c r="D173" s="18">
        <f t="shared" si="15"/>
        <v>0</v>
      </c>
      <c r="E173" s="25" t="str">
        <f t="shared" si="16"/>
        <v>A</v>
      </c>
      <c r="F173" s="4">
        <f t="shared" si="17"/>
        <v>0</v>
      </c>
      <c r="G173" s="13"/>
      <c r="K173" s="26">
        <v>41810</v>
      </c>
      <c r="L173" s="25">
        <v>0</v>
      </c>
      <c r="M173" s="25" t="s">
        <v>0</v>
      </c>
    </row>
    <row r="174" spans="1:13">
      <c r="A174" s="25">
        <f t="shared" si="12"/>
        <v>2014</v>
      </c>
      <c r="B174" s="25">
        <f t="shared" si="13"/>
        <v>6</v>
      </c>
      <c r="C174" s="25">
        <f t="shared" si="14"/>
        <v>21</v>
      </c>
      <c r="D174" s="18">
        <f t="shared" si="15"/>
        <v>0</v>
      </c>
      <c r="E174" s="25" t="str">
        <f t="shared" si="16"/>
        <v>A</v>
      </c>
      <c r="F174" s="4">
        <f t="shared" si="17"/>
        <v>0</v>
      </c>
      <c r="G174" s="13"/>
      <c r="K174" s="26">
        <v>41811</v>
      </c>
      <c r="L174" s="25">
        <v>0</v>
      </c>
      <c r="M174" s="25" t="s">
        <v>0</v>
      </c>
    </row>
    <row r="175" spans="1:13">
      <c r="A175" s="25">
        <f t="shared" si="12"/>
        <v>2014</v>
      </c>
      <c r="B175" s="25">
        <f t="shared" si="13"/>
        <v>6</v>
      </c>
      <c r="C175" s="25">
        <f t="shared" si="14"/>
        <v>22</v>
      </c>
      <c r="D175" s="18">
        <f t="shared" si="15"/>
        <v>0</v>
      </c>
      <c r="E175" s="25" t="str">
        <f t="shared" si="16"/>
        <v>A</v>
      </c>
      <c r="F175" s="4">
        <f t="shared" si="17"/>
        <v>0</v>
      </c>
      <c r="G175" s="13"/>
      <c r="K175" s="26">
        <v>41812</v>
      </c>
      <c r="L175" s="25">
        <v>0</v>
      </c>
      <c r="M175" s="25" t="s">
        <v>0</v>
      </c>
    </row>
    <row r="176" spans="1:13">
      <c r="A176" s="25">
        <f t="shared" si="12"/>
        <v>2014</v>
      </c>
      <c r="B176" s="25">
        <f t="shared" si="13"/>
        <v>6</v>
      </c>
      <c r="C176" s="25">
        <f t="shared" si="14"/>
        <v>23</v>
      </c>
      <c r="D176" s="18">
        <f t="shared" si="15"/>
        <v>0</v>
      </c>
      <c r="E176" s="25" t="str">
        <f t="shared" si="16"/>
        <v>A</v>
      </c>
      <c r="F176" s="4">
        <f t="shared" si="17"/>
        <v>0</v>
      </c>
      <c r="G176" s="13"/>
      <c r="K176" s="26">
        <v>41813</v>
      </c>
      <c r="L176" s="25">
        <v>0</v>
      </c>
      <c r="M176" s="25" t="s">
        <v>0</v>
      </c>
    </row>
    <row r="177" spans="1:13">
      <c r="A177" s="25">
        <f t="shared" si="12"/>
        <v>2014</v>
      </c>
      <c r="B177" s="25">
        <f t="shared" si="13"/>
        <v>6</v>
      </c>
      <c r="C177" s="25">
        <f t="shared" si="14"/>
        <v>24</v>
      </c>
      <c r="D177" s="18">
        <f t="shared" si="15"/>
        <v>0</v>
      </c>
      <c r="E177" s="25" t="str">
        <f t="shared" si="16"/>
        <v>A</v>
      </c>
      <c r="F177" s="4">
        <f t="shared" si="17"/>
        <v>0</v>
      </c>
      <c r="G177" s="13"/>
      <c r="K177" s="26">
        <v>41814</v>
      </c>
      <c r="L177" s="25">
        <v>0</v>
      </c>
      <c r="M177" s="25" t="s">
        <v>0</v>
      </c>
    </row>
    <row r="178" spans="1:13">
      <c r="A178" s="25">
        <f t="shared" si="12"/>
        <v>2014</v>
      </c>
      <c r="B178" s="25">
        <f t="shared" si="13"/>
        <v>6</v>
      </c>
      <c r="C178" s="25">
        <f t="shared" si="14"/>
        <v>25</v>
      </c>
      <c r="D178" s="18">
        <f t="shared" si="15"/>
        <v>0</v>
      </c>
      <c r="E178" s="25" t="str">
        <f t="shared" si="16"/>
        <v>A</v>
      </c>
      <c r="F178" s="4">
        <f t="shared" si="17"/>
        <v>0</v>
      </c>
      <c r="G178" s="13"/>
      <c r="K178" s="26">
        <v>41815</v>
      </c>
      <c r="L178" s="25">
        <v>0</v>
      </c>
      <c r="M178" s="25" t="s">
        <v>0</v>
      </c>
    </row>
    <row r="179" spans="1:13">
      <c r="A179" s="25">
        <f t="shared" si="12"/>
        <v>2014</v>
      </c>
      <c r="B179" s="25">
        <f t="shared" si="13"/>
        <v>6</v>
      </c>
      <c r="C179" s="25">
        <f t="shared" si="14"/>
        <v>26</v>
      </c>
      <c r="D179" s="18">
        <f t="shared" si="15"/>
        <v>0</v>
      </c>
      <c r="E179" s="25" t="str">
        <f t="shared" si="16"/>
        <v>A</v>
      </c>
      <c r="F179" s="4">
        <f t="shared" si="17"/>
        <v>0</v>
      </c>
      <c r="G179" s="13"/>
      <c r="K179" s="26">
        <v>41816</v>
      </c>
      <c r="L179" s="25">
        <v>0</v>
      </c>
      <c r="M179" s="25" t="s">
        <v>0</v>
      </c>
    </row>
    <row r="180" spans="1:13">
      <c r="A180" s="25">
        <f t="shared" si="12"/>
        <v>2014</v>
      </c>
      <c r="B180" s="25">
        <f t="shared" si="13"/>
        <v>6</v>
      </c>
      <c r="C180" s="25">
        <f t="shared" si="14"/>
        <v>27</v>
      </c>
      <c r="D180" s="18">
        <f t="shared" si="15"/>
        <v>0</v>
      </c>
      <c r="E180" s="25" t="str">
        <f t="shared" si="16"/>
        <v>A</v>
      </c>
      <c r="F180" s="4">
        <f t="shared" si="17"/>
        <v>0</v>
      </c>
      <c r="G180" s="13"/>
      <c r="K180" s="26">
        <v>41817</v>
      </c>
      <c r="L180" s="25">
        <v>0</v>
      </c>
      <c r="M180" s="25" t="s">
        <v>0</v>
      </c>
    </row>
    <row r="181" spans="1:13">
      <c r="A181" s="25">
        <f t="shared" si="12"/>
        <v>2014</v>
      </c>
      <c r="B181" s="25">
        <f t="shared" si="13"/>
        <v>6</v>
      </c>
      <c r="C181" s="25">
        <f t="shared" si="14"/>
        <v>28</v>
      </c>
      <c r="D181" s="18">
        <f t="shared" si="15"/>
        <v>0</v>
      </c>
      <c r="E181" s="25" t="str">
        <f t="shared" si="16"/>
        <v>A</v>
      </c>
      <c r="F181" s="4">
        <f t="shared" si="17"/>
        <v>0</v>
      </c>
      <c r="G181" s="13"/>
      <c r="K181" s="26">
        <v>41818</v>
      </c>
      <c r="L181" s="25">
        <v>0</v>
      </c>
      <c r="M181" s="25" t="s">
        <v>0</v>
      </c>
    </row>
    <row r="182" spans="1:13">
      <c r="A182" s="25">
        <f t="shared" si="12"/>
        <v>2014</v>
      </c>
      <c r="B182" s="25">
        <f t="shared" si="13"/>
        <v>6</v>
      </c>
      <c r="C182" s="25">
        <f t="shared" si="14"/>
        <v>29</v>
      </c>
      <c r="D182" s="18">
        <f t="shared" si="15"/>
        <v>0</v>
      </c>
      <c r="E182" s="25" t="str">
        <f t="shared" si="16"/>
        <v>A</v>
      </c>
      <c r="F182" s="4">
        <f t="shared" si="17"/>
        <v>0</v>
      </c>
      <c r="G182" s="13"/>
      <c r="K182" s="26">
        <v>41819</v>
      </c>
      <c r="L182" s="25">
        <v>0</v>
      </c>
      <c r="M182" s="25" t="s">
        <v>0</v>
      </c>
    </row>
    <row r="183" spans="1:13">
      <c r="A183" s="25">
        <f t="shared" si="12"/>
        <v>2014</v>
      </c>
      <c r="B183" s="25">
        <f t="shared" si="13"/>
        <v>6</v>
      </c>
      <c r="C183" s="25">
        <f t="shared" si="14"/>
        <v>30</v>
      </c>
      <c r="D183" s="18">
        <f t="shared" si="15"/>
        <v>0</v>
      </c>
      <c r="E183" s="25" t="str">
        <f t="shared" si="16"/>
        <v>A</v>
      </c>
      <c r="F183" s="4">
        <f t="shared" si="17"/>
        <v>0</v>
      </c>
      <c r="G183" s="13"/>
      <c r="K183" s="26">
        <v>41820</v>
      </c>
      <c r="L183" s="25">
        <v>0</v>
      </c>
      <c r="M183" s="25" t="s">
        <v>0</v>
      </c>
    </row>
    <row r="184" spans="1:13">
      <c r="A184" s="25">
        <f t="shared" si="12"/>
        <v>2014</v>
      </c>
      <c r="B184" s="25">
        <f t="shared" si="13"/>
        <v>7</v>
      </c>
      <c r="C184" s="25">
        <f t="shared" si="14"/>
        <v>1</v>
      </c>
      <c r="D184" s="18">
        <f t="shared" si="15"/>
        <v>0</v>
      </c>
      <c r="E184" s="25" t="str">
        <f t="shared" si="16"/>
        <v>A</v>
      </c>
      <c r="F184" s="4">
        <f t="shared" si="17"/>
        <v>0</v>
      </c>
      <c r="G184" s="13"/>
      <c r="K184" s="26">
        <v>41821</v>
      </c>
      <c r="L184" s="25">
        <v>0</v>
      </c>
      <c r="M184" s="25" t="s">
        <v>0</v>
      </c>
    </row>
    <row r="185" spans="1:13">
      <c r="A185" s="25">
        <f t="shared" si="12"/>
        <v>2014</v>
      </c>
      <c r="B185" s="25">
        <f t="shared" si="13"/>
        <v>7</v>
      </c>
      <c r="C185" s="25">
        <f t="shared" si="14"/>
        <v>2</v>
      </c>
      <c r="D185" s="18">
        <f t="shared" si="15"/>
        <v>0</v>
      </c>
      <c r="E185" s="25" t="str">
        <f t="shared" si="16"/>
        <v>A</v>
      </c>
      <c r="F185" s="4">
        <f t="shared" si="17"/>
        <v>0</v>
      </c>
      <c r="G185" s="13"/>
      <c r="K185" s="26">
        <v>41822</v>
      </c>
      <c r="L185" s="25">
        <v>0</v>
      </c>
      <c r="M185" s="25" t="s">
        <v>0</v>
      </c>
    </row>
    <row r="186" spans="1:13">
      <c r="A186" s="25">
        <f t="shared" si="12"/>
        <v>2014</v>
      </c>
      <c r="B186" s="25">
        <f t="shared" si="13"/>
        <v>7</v>
      </c>
      <c r="C186" s="25">
        <f t="shared" si="14"/>
        <v>3</v>
      </c>
      <c r="D186" s="18">
        <f t="shared" si="15"/>
        <v>0</v>
      </c>
      <c r="E186" s="25" t="str">
        <f t="shared" si="16"/>
        <v>A</v>
      </c>
      <c r="F186" s="4">
        <f t="shared" si="17"/>
        <v>0</v>
      </c>
      <c r="G186" s="13"/>
      <c r="K186" s="26">
        <v>41823</v>
      </c>
      <c r="L186" s="25">
        <v>0</v>
      </c>
      <c r="M186" s="25" t="s">
        <v>0</v>
      </c>
    </row>
    <row r="187" spans="1:13">
      <c r="A187" s="25">
        <f t="shared" si="12"/>
        <v>2014</v>
      </c>
      <c r="B187" s="25">
        <f t="shared" si="13"/>
        <v>7</v>
      </c>
      <c r="C187" s="25">
        <f t="shared" si="14"/>
        <v>4</v>
      </c>
      <c r="D187" s="18">
        <f t="shared" si="15"/>
        <v>0</v>
      </c>
      <c r="E187" s="25" t="str">
        <f t="shared" si="16"/>
        <v>A</v>
      </c>
      <c r="F187" s="4">
        <f t="shared" si="17"/>
        <v>0</v>
      </c>
      <c r="G187" s="13"/>
      <c r="K187" s="26">
        <v>41824</v>
      </c>
      <c r="L187" s="25">
        <v>0</v>
      </c>
      <c r="M187" s="25" t="s">
        <v>0</v>
      </c>
    </row>
    <row r="188" spans="1:13">
      <c r="A188" s="25">
        <f t="shared" si="12"/>
        <v>2014</v>
      </c>
      <c r="B188" s="25">
        <f t="shared" si="13"/>
        <v>7</v>
      </c>
      <c r="C188" s="25">
        <f t="shared" si="14"/>
        <v>5</v>
      </c>
      <c r="D188" s="18">
        <f t="shared" si="15"/>
        <v>0</v>
      </c>
      <c r="E188" s="25" t="str">
        <f t="shared" si="16"/>
        <v>A</v>
      </c>
      <c r="F188" s="4">
        <f t="shared" si="17"/>
        <v>0</v>
      </c>
      <c r="G188" s="13"/>
      <c r="K188" s="26">
        <v>41825</v>
      </c>
      <c r="L188" s="25">
        <v>0</v>
      </c>
      <c r="M188" s="25" t="s">
        <v>0</v>
      </c>
    </row>
    <row r="189" spans="1:13">
      <c r="A189" s="25">
        <f t="shared" si="12"/>
        <v>2014</v>
      </c>
      <c r="B189" s="25">
        <f t="shared" si="13"/>
        <v>7</v>
      </c>
      <c r="C189" s="25">
        <f t="shared" si="14"/>
        <v>6</v>
      </c>
      <c r="D189" s="18">
        <f t="shared" si="15"/>
        <v>0</v>
      </c>
      <c r="E189" s="25" t="str">
        <f t="shared" si="16"/>
        <v>A</v>
      </c>
      <c r="F189" s="4">
        <f t="shared" si="17"/>
        <v>0</v>
      </c>
      <c r="G189" s="13"/>
      <c r="K189" s="26">
        <v>41826</v>
      </c>
      <c r="L189" s="25">
        <v>0</v>
      </c>
      <c r="M189" s="25" t="s">
        <v>0</v>
      </c>
    </row>
    <row r="190" spans="1:13">
      <c r="A190" s="25">
        <f t="shared" si="12"/>
        <v>2014</v>
      </c>
      <c r="B190" s="25">
        <f t="shared" si="13"/>
        <v>7</v>
      </c>
      <c r="C190" s="25">
        <f t="shared" si="14"/>
        <v>7</v>
      </c>
      <c r="D190" s="18">
        <f t="shared" si="15"/>
        <v>0</v>
      </c>
      <c r="E190" s="25" t="str">
        <f t="shared" si="16"/>
        <v>A</v>
      </c>
      <c r="F190" s="4">
        <f t="shared" si="17"/>
        <v>0</v>
      </c>
      <c r="G190" s="13"/>
      <c r="K190" s="26">
        <v>41827</v>
      </c>
      <c r="L190" s="25">
        <v>0</v>
      </c>
      <c r="M190" s="25" t="s">
        <v>0</v>
      </c>
    </row>
    <row r="191" spans="1:13">
      <c r="A191" s="25">
        <f t="shared" si="12"/>
        <v>2014</v>
      </c>
      <c r="B191" s="25">
        <f t="shared" si="13"/>
        <v>7</v>
      </c>
      <c r="C191" s="25">
        <f t="shared" si="14"/>
        <v>8</v>
      </c>
      <c r="D191" s="18">
        <f t="shared" si="15"/>
        <v>0</v>
      </c>
      <c r="E191" s="25" t="str">
        <f t="shared" si="16"/>
        <v>A</v>
      </c>
      <c r="F191" s="4">
        <f t="shared" si="17"/>
        <v>0</v>
      </c>
      <c r="G191" s="13"/>
      <c r="K191" s="26">
        <v>41828</v>
      </c>
      <c r="L191" s="25">
        <v>0</v>
      </c>
      <c r="M191" s="25" t="s">
        <v>0</v>
      </c>
    </row>
    <row r="192" spans="1:13">
      <c r="A192" s="25">
        <f t="shared" si="12"/>
        <v>2014</v>
      </c>
      <c r="B192" s="25">
        <f t="shared" si="13"/>
        <v>7</v>
      </c>
      <c r="C192" s="25">
        <f t="shared" si="14"/>
        <v>9</v>
      </c>
      <c r="D192" s="18">
        <f t="shared" si="15"/>
        <v>0</v>
      </c>
      <c r="E192" s="25" t="str">
        <f t="shared" si="16"/>
        <v>A</v>
      </c>
      <c r="F192" s="4">
        <f t="shared" si="17"/>
        <v>0</v>
      </c>
      <c r="G192" s="13"/>
      <c r="K192" s="26">
        <v>41829</v>
      </c>
      <c r="L192" s="25">
        <v>0</v>
      </c>
      <c r="M192" s="25" t="s">
        <v>0</v>
      </c>
    </row>
    <row r="193" spans="1:13">
      <c r="A193" s="25">
        <f t="shared" si="12"/>
        <v>2014</v>
      </c>
      <c r="B193" s="25">
        <f t="shared" si="13"/>
        <v>7</v>
      </c>
      <c r="C193" s="25">
        <f t="shared" si="14"/>
        <v>10</v>
      </c>
      <c r="D193" s="18">
        <f t="shared" si="15"/>
        <v>0</v>
      </c>
      <c r="E193" s="25" t="str">
        <f t="shared" si="16"/>
        <v>A</v>
      </c>
      <c r="F193" s="4">
        <f t="shared" si="17"/>
        <v>0</v>
      </c>
      <c r="G193" s="13"/>
      <c r="K193" s="26">
        <v>41830</v>
      </c>
      <c r="L193" s="25">
        <v>0</v>
      </c>
      <c r="M193" s="25" t="s">
        <v>0</v>
      </c>
    </row>
    <row r="194" spans="1:13">
      <c r="A194" s="25">
        <f t="shared" si="12"/>
        <v>2014</v>
      </c>
      <c r="B194" s="25">
        <f t="shared" si="13"/>
        <v>7</v>
      </c>
      <c r="C194" s="25">
        <f t="shared" si="14"/>
        <v>11</v>
      </c>
      <c r="D194" s="18">
        <f t="shared" si="15"/>
        <v>0</v>
      </c>
      <c r="E194" s="25" t="str">
        <f t="shared" si="16"/>
        <v>A</v>
      </c>
      <c r="F194" s="4">
        <f t="shared" si="17"/>
        <v>0</v>
      </c>
      <c r="G194" s="13"/>
      <c r="K194" s="26">
        <v>41831</v>
      </c>
      <c r="L194" s="25">
        <v>0</v>
      </c>
      <c r="M194" s="25" t="s">
        <v>0</v>
      </c>
    </row>
    <row r="195" spans="1:13">
      <c r="A195" s="25">
        <f t="shared" si="12"/>
        <v>2014</v>
      </c>
      <c r="B195" s="25">
        <f t="shared" si="13"/>
        <v>7</v>
      </c>
      <c r="C195" s="25">
        <f t="shared" si="14"/>
        <v>12</v>
      </c>
      <c r="D195" s="18">
        <f t="shared" si="15"/>
        <v>0</v>
      </c>
      <c r="E195" s="25" t="str">
        <f t="shared" si="16"/>
        <v>A</v>
      </c>
      <c r="F195" s="4">
        <f t="shared" si="17"/>
        <v>0</v>
      </c>
      <c r="G195" s="13"/>
      <c r="K195" s="26">
        <v>41832</v>
      </c>
      <c r="L195" s="25">
        <v>0</v>
      </c>
      <c r="M195" s="25" t="s">
        <v>0</v>
      </c>
    </row>
    <row r="196" spans="1:13">
      <c r="A196" s="25">
        <f t="shared" ref="A196:A259" si="18">YEAR(K196)</f>
        <v>2014</v>
      </c>
      <c r="B196" s="25">
        <f t="shared" ref="B196:B259" si="19">MONTH(K196)</f>
        <v>7</v>
      </c>
      <c r="C196" s="25">
        <f t="shared" ref="C196:C259" si="20">DAY(K196)</f>
        <v>13</v>
      </c>
      <c r="D196" s="18">
        <f t="shared" ref="D196:D259" si="21">L196</f>
        <v>0</v>
      </c>
      <c r="E196" s="25" t="str">
        <f t="shared" ref="E196:E259" si="22">M196</f>
        <v>A</v>
      </c>
      <c r="F196" s="4">
        <f t="shared" ref="F196:F259" si="23">D196*(86400/43560)</f>
        <v>0</v>
      </c>
      <c r="G196" s="13"/>
      <c r="K196" s="26">
        <v>41833</v>
      </c>
      <c r="L196" s="25">
        <v>0</v>
      </c>
      <c r="M196" s="25" t="s">
        <v>0</v>
      </c>
    </row>
    <row r="197" spans="1:13">
      <c r="A197" s="25">
        <f t="shared" si="18"/>
        <v>2014</v>
      </c>
      <c r="B197" s="25">
        <f t="shared" si="19"/>
        <v>7</v>
      </c>
      <c r="C197" s="25">
        <f t="shared" si="20"/>
        <v>14</v>
      </c>
      <c r="D197" s="18">
        <f t="shared" si="21"/>
        <v>0</v>
      </c>
      <c r="E197" s="25" t="str">
        <f t="shared" si="22"/>
        <v>A</v>
      </c>
      <c r="F197" s="4">
        <f t="shared" si="23"/>
        <v>0</v>
      </c>
      <c r="G197" s="13"/>
      <c r="K197" s="26">
        <v>41834</v>
      </c>
      <c r="L197" s="25">
        <v>0</v>
      </c>
      <c r="M197" s="25" t="s">
        <v>0</v>
      </c>
    </row>
    <row r="198" spans="1:13">
      <c r="A198" s="25">
        <f t="shared" si="18"/>
        <v>2014</v>
      </c>
      <c r="B198" s="25">
        <f t="shared" si="19"/>
        <v>7</v>
      </c>
      <c r="C198" s="25">
        <f t="shared" si="20"/>
        <v>15</v>
      </c>
      <c r="D198" s="18">
        <f t="shared" si="21"/>
        <v>0</v>
      </c>
      <c r="E198" s="25" t="str">
        <f t="shared" si="22"/>
        <v>A</v>
      </c>
      <c r="F198" s="4">
        <f t="shared" si="23"/>
        <v>0</v>
      </c>
      <c r="G198" s="13"/>
      <c r="K198" s="26">
        <v>41835</v>
      </c>
      <c r="L198" s="25">
        <v>0</v>
      </c>
      <c r="M198" s="25" t="s">
        <v>0</v>
      </c>
    </row>
    <row r="199" spans="1:13">
      <c r="A199" s="25">
        <f t="shared" si="18"/>
        <v>2014</v>
      </c>
      <c r="B199" s="25">
        <f t="shared" si="19"/>
        <v>7</v>
      </c>
      <c r="C199" s="25">
        <f t="shared" si="20"/>
        <v>16</v>
      </c>
      <c r="D199" s="18">
        <f t="shared" si="21"/>
        <v>0</v>
      </c>
      <c r="E199" s="25" t="str">
        <f t="shared" si="22"/>
        <v>A</v>
      </c>
      <c r="F199" s="4">
        <f t="shared" si="23"/>
        <v>0</v>
      </c>
      <c r="G199" s="13"/>
      <c r="K199" s="26">
        <v>41836</v>
      </c>
      <c r="L199" s="25">
        <v>0</v>
      </c>
      <c r="M199" s="25" t="s">
        <v>0</v>
      </c>
    </row>
    <row r="200" spans="1:13">
      <c r="A200" s="25">
        <f t="shared" si="18"/>
        <v>2014</v>
      </c>
      <c r="B200" s="25">
        <f t="shared" si="19"/>
        <v>7</v>
      </c>
      <c r="C200" s="25">
        <f t="shared" si="20"/>
        <v>17</v>
      </c>
      <c r="D200" s="18">
        <f t="shared" si="21"/>
        <v>0</v>
      </c>
      <c r="E200" s="25" t="str">
        <f t="shared" si="22"/>
        <v>A</v>
      </c>
      <c r="F200" s="4">
        <f t="shared" si="23"/>
        <v>0</v>
      </c>
      <c r="G200" s="13"/>
      <c r="K200" s="26">
        <v>41837</v>
      </c>
      <c r="L200" s="25">
        <v>0</v>
      </c>
      <c r="M200" s="25" t="s">
        <v>0</v>
      </c>
    </row>
    <row r="201" spans="1:13">
      <c r="A201" s="25">
        <f t="shared" si="18"/>
        <v>2014</v>
      </c>
      <c r="B201" s="25">
        <f t="shared" si="19"/>
        <v>7</v>
      </c>
      <c r="C201" s="25">
        <f t="shared" si="20"/>
        <v>18</v>
      </c>
      <c r="D201" s="18">
        <f t="shared" si="21"/>
        <v>0</v>
      </c>
      <c r="E201" s="25" t="str">
        <f t="shared" si="22"/>
        <v>A</v>
      </c>
      <c r="F201" s="4">
        <f t="shared" si="23"/>
        <v>0</v>
      </c>
      <c r="G201" s="13"/>
      <c r="K201" s="26">
        <v>41838</v>
      </c>
      <c r="L201" s="25">
        <v>0</v>
      </c>
      <c r="M201" s="25" t="s">
        <v>0</v>
      </c>
    </row>
    <row r="202" spans="1:13">
      <c r="A202" s="25">
        <f t="shared" si="18"/>
        <v>2014</v>
      </c>
      <c r="B202" s="25">
        <f t="shared" si="19"/>
        <v>7</v>
      </c>
      <c r="C202" s="25">
        <f t="shared" si="20"/>
        <v>19</v>
      </c>
      <c r="D202" s="18">
        <f t="shared" si="21"/>
        <v>0</v>
      </c>
      <c r="E202" s="25" t="str">
        <f t="shared" si="22"/>
        <v>A</v>
      </c>
      <c r="F202" s="4">
        <f t="shared" si="23"/>
        <v>0</v>
      </c>
      <c r="G202" s="13"/>
      <c r="K202" s="26">
        <v>41839</v>
      </c>
      <c r="L202" s="25">
        <v>0</v>
      </c>
      <c r="M202" s="25" t="s">
        <v>0</v>
      </c>
    </row>
    <row r="203" spans="1:13">
      <c r="A203" s="25">
        <f t="shared" si="18"/>
        <v>2014</v>
      </c>
      <c r="B203" s="25">
        <f t="shared" si="19"/>
        <v>7</v>
      </c>
      <c r="C203" s="25">
        <f t="shared" si="20"/>
        <v>20</v>
      </c>
      <c r="D203" s="18">
        <f t="shared" si="21"/>
        <v>0</v>
      </c>
      <c r="E203" s="25" t="str">
        <f t="shared" si="22"/>
        <v>A</v>
      </c>
      <c r="F203" s="4">
        <f t="shared" si="23"/>
        <v>0</v>
      </c>
      <c r="G203" s="13"/>
      <c r="K203" s="26">
        <v>41840</v>
      </c>
      <c r="L203" s="25">
        <v>0</v>
      </c>
      <c r="M203" s="25" t="s">
        <v>0</v>
      </c>
    </row>
    <row r="204" spans="1:13">
      <c r="A204" s="25">
        <f t="shared" si="18"/>
        <v>2014</v>
      </c>
      <c r="B204" s="25">
        <f t="shared" si="19"/>
        <v>7</v>
      </c>
      <c r="C204" s="25">
        <f t="shared" si="20"/>
        <v>21</v>
      </c>
      <c r="D204" s="18">
        <f t="shared" si="21"/>
        <v>0</v>
      </c>
      <c r="E204" s="25" t="str">
        <f t="shared" si="22"/>
        <v>A</v>
      </c>
      <c r="F204" s="4">
        <f t="shared" si="23"/>
        <v>0</v>
      </c>
      <c r="G204" s="13"/>
      <c r="K204" s="26">
        <v>41841</v>
      </c>
      <c r="L204" s="25">
        <v>0</v>
      </c>
      <c r="M204" s="25" t="s">
        <v>0</v>
      </c>
    </row>
    <row r="205" spans="1:13">
      <c r="A205" s="25">
        <f t="shared" si="18"/>
        <v>2014</v>
      </c>
      <c r="B205" s="25">
        <f t="shared" si="19"/>
        <v>7</v>
      </c>
      <c r="C205" s="25">
        <f t="shared" si="20"/>
        <v>22</v>
      </c>
      <c r="D205" s="18">
        <f t="shared" si="21"/>
        <v>0</v>
      </c>
      <c r="E205" s="25" t="str">
        <f t="shared" si="22"/>
        <v>A</v>
      </c>
      <c r="F205" s="4">
        <f t="shared" si="23"/>
        <v>0</v>
      </c>
      <c r="G205" s="13"/>
      <c r="K205" s="26">
        <v>41842</v>
      </c>
      <c r="L205" s="25">
        <v>0</v>
      </c>
      <c r="M205" s="25" t="s">
        <v>0</v>
      </c>
    </row>
    <row r="206" spans="1:13">
      <c r="A206" s="25">
        <f t="shared" si="18"/>
        <v>2014</v>
      </c>
      <c r="B206" s="25">
        <f t="shared" si="19"/>
        <v>7</v>
      </c>
      <c r="C206" s="25">
        <f t="shared" si="20"/>
        <v>23</v>
      </c>
      <c r="D206" s="18">
        <f t="shared" si="21"/>
        <v>0</v>
      </c>
      <c r="E206" s="25" t="str">
        <f t="shared" si="22"/>
        <v>A</v>
      </c>
      <c r="F206" s="4">
        <f t="shared" si="23"/>
        <v>0</v>
      </c>
      <c r="G206" s="13"/>
      <c r="K206" s="26">
        <v>41843</v>
      </c>
      <c r="L206" s="25">
        <v>0</v>
      </c>
      <c r="M206" s="25" t="s">
        <v>0</v>
      </c>
    </row>
    <row r="207" spans="1:13">
      <c r="A207" s="25">
        <f t="shared" si="18"/>
        <v>2014</v>
      </c>
      <c r="B207" s="25">
        <f t="shared" si="19"/>
        <v>7</v>
      </c>
      <c r="C207" s="25">
        <f t="shared" si="20"/>
        <v>24</v>
      </c>
      <c r="D207" s="18">
        <f t="shared" si="21"/>
        <v>0</v>
      </c>
      <c r="E207" s="25" t="str">
        <f t="shared" si="22"/>
        <v>A</v>
      </c>
      <c r="F207" s="4">
        <f t="shared" si="23"/>
        <v>0</v>
      </c>
      <c r="G207" s="13"/>
      <c r="K207" s="26">
        <v>41844</v>
      </c>
      <c r="L207" s="25">
        <v>0</v>
      </c>
      <c r="M207" s="25" t="s">
        <v>0</v>
      </c>
    </row>
    <row r="208" spans="1:13">
      <c r="A208" s="25">
        <f t="shared" si="18"/>
        <v>2014</v>
      </c>
      <c r="B208" s="25">
        <f t="shared" si="19"/>
        <v>7</v>
      </c>
      <c r="C208" s="25">
        <f t="shared" si="20"/>
        <v>25</v>
      </c>
      <c r="D208" s="18">
        <f t="shared" si="21"/>
        <v>0</v>
      </c>
      <c r="E208" s="25" t="str">
        <f t="shared" si="22"/>
        <v>A</v>
      </c>
      <c r="F208" s="4">
        <f t="shared" si="23"/>
        <v>0</v>
      </c>
      <c r="G208" s="13"/>
      <c r="K208" s="26">
        <v>41845</v>
      </c>
      <c r="L208" s="25">
        <v>0</v>
      </c>
      <c r="M208" s="25" t="s">
        <v>0</v>
      </c>
    </row>
    <row r="209" spans="1:13">
      <c r="A209" s="25">
        <f t="shared" si="18"/>
        <v>2014</v>
      </c>
      <c r="B209" s="25">
        <f t="shared" si="19"/>
        <v>7</v>
      </c>
      <c r="C209" s="25">
        <f t="shared" si="20"/>
        <v>26</v>
      </c>
      <c r="D209" s="18">
        <f t="shared" si="21"/>
        <v>0</v>
      </c>
      <c r="E209" s="25" t="str">
        <f t="shared" si="22"/>
        <v>A</v>
      </c>
      <c r="F209" s="4">
        <f t="shared" si="23"/>
        <v>0</v>
      </c>
      <c r="G209" s="13"/>
      <c r="K209" s="26">
        <v>41846</v>
      </c>
      <c r="L209" s="25">
        <v>0</v>
      </c>
      <c r="M209" s="25" t="s">
        <v>0</v>
      </c>
    </row>
    <row r="210" spans="1:13">
      <c r="A210" s="25">
        <f t="shared" si="18"/>
        <v>2014</v>
      </c>
      <c r="B210" s="25">
        <f t="shared" si="19"/>
        <v>7</v>
      </c>
      <c r="C210" s="25">
        <f t="shared" si="20"/>
        <v>27</v>
      </c>
      <c r="D210" s="18">
        <f t="shared" si="21"/>
        <v>0</v>
      </c>
      <c r="E210" s="25" t="str">
        <f t="shared" si="22"/>
        <v>A</v>
      </c>
      <c r="F210" s="4">
        <f t="shared" si="23"/>
        <v>0</v>
      </c>
      <c r="G210" s="13"/>
      <c r="K210" s="26">
        <v>41847</v>
      </c>
      <c r="L210" s="25">
        <v>0</v>
      </c>
      <c r="M210" s="25" t="s">
        <v>0</v>
      </c>
    </row>
    <row r="211" spans="1:13">
      <c r="A211" s="25">
        <f t="shared" si="18"/>
        <v>2014</v>
      </c>
      <c r="B211" s="25">
        <f t="shared" si="19"/>
        <v>7</v>
      </c>
      <c r="C211" s="25">
        <f t="shared" si="20"/>
        <v>28</v>
      </c>
      <c r="D211" s="18">
        <f t="shared" si="21"/>
        <v>0</v>
      </c>
      <c r="E211" s="25" t="str">
        <f t="shared" si="22"/>
        <v>A</v>
      </c>
      <c r="F211" s="4">
        <f t="shared" si="23"/>
        <v>0</v>
      </c>
      <c r="G211" s="13"/>
      <c r="K211" s="26">
        <v>41848</v>
      </c>
      <c r="L211" s="25">
        <v>0</v>
      </c>
      <c r="M211" s="25" t="s">
        <v>0</v>
      </c>
    </row>
    <row r="212" spans="1:13">
      <c r="A212" s="25">
        <f t="shared" si="18"/>
        <v>2014</v>
      </c>
      <c r="B212" s="25">
        <f t="shared" si="19"/>
        <v>7</v>
      </c>
      <c r="C212" s="25">
        <f t="shared" si="20"/>
        <v>29</v>
      </c>
      <c r="D212" s="18">
        <f t="shared" si="21"/>
        <v>0</v>
      </c>
      <c r="E212" s="25" t="str">
        <f t="shared" si="22"/>
        <v>A</v>
      </c>
      <c r="F212" s="4">
        <f t="shared" si="23"/>
        <v>0</v>
      </c>
      <c r="G212" s="13"/>
      <c r="K212" s="26">
        <v>41849</v>
      </c>
      <c r="L212" s="25">
        <v>0</v>
      </c>
      <c r="M212" s="25" t="s">
        <v>0</v>
      </c>
    </row>
    <row r="213" spans="1:13">
      <c r="A213" s="25">
        <f t="shared" si="18"/>
        <v>2014</v>
      </c>
      <c r="B213" s="25">
        <f t="shared" si="19"/>
        <v>7</v>
      </c>
      <c r="C213" s="25">
        <f t="shared" si="20"/>
        <v>30</v>
      </c>
      <c r="D213" s="18">
        <f t="shared" si="21"/>
        <v>0</v>
      </c>
      <c r="E213" s="25" t="str">
        <f t="shared" si="22"/>
        <v>A</v>
      </c>
      <c r="F213" s="4">
        <f t="shared" si="23"/>
        <v>0</v>
      </c>
      <c r="G213" s="13"/>
      <c r="K213" s="26">
        <v>41850</v>
      </c>
      <c r="L213" s="25">
        <v>0</v>
      </c>
      <c r="M213" s="25" t="s">
        <v>0</v>
      </c>
    </row>
    <row r="214" spans="1:13">
      <c r="A214" s="25">
        <f t="shared" si="18"/>
        <v>2014</v>
      </c>
      <c r="B214" s="25">
        <f t="shared" si="19"/>
        <v>7</v>
      </c>
      <c r="C214" s="25">
        <f t="shared" si="20"/>
        <v>31</v>
      </c>
      <c r="D214" s="18">
        <f t="shared" si="21"/>
        <v>0</v>
      </c>
      <c r="E214" s="25" t="str">
        <f t="shared" si="22"/>
        <v>A</v>
      </c>
      <c r="F214" s="4">
        <f t="shared" si="23"/>
        <v>0</v>
      </c>
      <c r="G214" s="13"/>
      <c r="K214" s="26">
        <v>41851</v>
      </c>
      <c r="L214" s="25">
        <v>0</v>
      </c>
      <c r="M214" s="25" t="s">
        <v>0</v>
      </c>
    </row>
    <row r="215" spans="1:13">
      <c r="A215" s="25">
        <f t="shared" si="18"/>
        <v>2014</v>
      </c>
      <c r="B215" s="25">
        <f t="shared" si="19"/>
        <v>8</v>
      </c>
      <c r="C215" s="25">
        <f t="shared" si="20"/>
        <v>1</v>
      </c>
      <c r="D215" s="18">
        <f t="shared" si="21"/>
        <v>0</v>
      </c>
      <c r="E215" s="25" t="str">
        <f t="shared" si="22"/>
        <v>A</v>
      </c>
      <c r="F215" s="4">
        <f t="shared" si="23"/>
        <v>0</v>
      </c>
      <c r="G215" s="13"/>
      <c r="K215" s="26">
        <v>41852</v>
      </c>
      <c r="L215" s="25">
        <v>0</v>
      </c>
      <c r="M215" s="25" t="s">
        <v>0</v>
      </c>
    </row>
    <row r="216" spans="1:13">
      <c r="A216" s="25">
        <f t="shared" si="18"/>
        <v>2014</v>
      </c>
      <c r="B216" s="25">
        <f t="shared" si="19"/>
        <v>8</v>
      </c>
      <c r="C216" s="25">
        <f t="shared" si="20"/>
        <v>2</v>
      </c>
      <c r="D216" s="18">
        <f t="shared" si="21"/>
        <v>0</v>
      </c>
      <c r="E216" s="25" t="str">
        <f t="shared" si="22"/>
        <v>A</v>
      </c>
      <c r="F216" s="4">
        <f t="shared" si="23"/>
        <v>0</v>
      </c>
      <c r="G216" s="13"/>
      <c r="K216" s="26">
        <v>41853</v>
      </c>
      <c r="L216" s="25">
        <v>0</v>
      </c>
      <c r="M216" s="25" t="s">
        <v>0</v>
      </c>
    </row>
    <row r="217" spans="1:13">
      <c r="A217" s="25">
        <f t="shared" si="18"/>
        <v>2014</v>
      </c>
      <c r="B217" s="25">
        <f t="shared" si="19"/>
        <v>8</v>
      </c>
      <c r="C217" s="25">
        <f t="shared" si="20"/>
        <v>3</v>
      </c>
      <c r="D217" s="18">
        <f t="shared" si="21"/>
        <v>0</v>
      </c>
      <c r="E217" s="25" t="str">
        <f t="shared" si="22"/>
        <v>A</v>
      </c>
      <c r="F217" s="4">
        <f t="shared" si="23"/>
        <v>0</v>
      </c>
      <c r="G217" s="13"/>
      <c r="K217" s="26">
        <v>41854</v>
      </c>
      <c r="L217" s="25">
        <v>0</v>
      </c>
      <c r="M217" s="25" t="s">
        <v>0</v>
      </c>
    </row>
    <row r="218" spans="1:13">
      <c r="A218" s="25">
        <f t="shared" si="18"/>
        <v>2014</v>
      </c>
      <c r="B218" s="25">
        <f t="shared" si="19"/>
        <v>8</v>
      </c>
      <c r="C218" s="25">
        <f t="shared" si="20"/>
        <v>4</v>
      </c>
      <c r="D218" s="18">
        <f t="shared" si="21"/>
        <v>0</v>
      </c>
      <c r="E218" s="25" t="str">
        <f t="shared" si="22"/>
        <v>A</v>
      </c>
      <c r="F218" s="4">
        <f t="shared" si="23"/>
        <v>0</v>
      </c>
      <c r="G218" s="13"/>
      <c r="K218" s="26">
        <v>41855</v>
      </c>
      <c r="L218" s="25">
        <v>0</v>
      </c>
      <c r="M218" s="25" t="s">
        <v>0</v>
      </c>
    </row>
    <row r="219" spans="1:13">
      <c r="A219" s="25">
        <f t="shared" si="18"/>
        <v>2014</v>
      </c>
      <c r="B219" s="25">
        <f t="shared" si="19"/>
        <v>8</v>
      </c>
      <c r="C219" s="25">
        <f t="shared" si="20"/>
        <v>5</v>
      </c>
      <c r="D219" s="18">
        <f t="shared" si="21"/>
        <v>0</v>
      </c>
      <c r="E219" s="25" t="str">
        <f t="shared" si="22"/>
        <v>A</v>
      </c>
      <c r="F219" s="4">
        <f t="shared" si="23"/>
        <v>0</v>
      </c>
      <c r="G219" s="13"/>
      <c r="K219" s="26">
        <v>41856</v>
      </c>
      <c r="L219" s="25">
        <v>0</v>
      </c>
      <c r="M219" s="25" t="s">
        <v>0</v>
      </c>
    </row>
    <row r="220" spans="1:13">
      <c r="A220" s="25">
        <f t="shared" si="18"/>
        <v>2014</v>
      </c>
      <c r="B220" s="25">
        <f t="shared" si="19"/>
        <v>8</v>
      </c>
      <c r="C220" s="25">
        <f t="shared" si="20"/>
        <v>6</v>
      </c>
      <c r="D220" s="18">
        <f t="shared" si="21"/>
        <v>0</v>
      </c>
      <c r="E220" s="25" t="str">
        <f t="shared" si="22"/>
        <v>A</v>
      </c>
      <c r="F220" s="4">
        <f t="shared" si="23"/>
        <v>0</v>
      </c>
      <c r="G220" s="13"/>
      <c r="K220" s="26">
        <v>41857</v>
      </c>
      <c r="L220" s="25">
        <v>0</v>
      </c>
      <c r="M220" s="25" t="s">
        <v>0</v>
      </c>
    </row>
    <row r="221" spans="1:13">
      <c r="A221" s="25">
        <f t="shared" si="18"/>
        <v>2014</v>
      </c>
      <c r="B221" s="25">
        <f t="shared" si="19"/>
        <v>8</v>
      </c>
      <c r="C221" s="25">
        <f t="shared" si="20"/>
        <v>7</v>
      </c>
      <c r="D221" s="18">
        <f t="shared" si="21"/>
        <v>0</v>
      </c>
      <c r="E221" s="25" t="str">
        <f t="shared" si="22"/>
        <v>A</v>
      </c>
      <c r="F221" s="4">
        <f t="shared" si="23"/>
        <v>0</v>
      </c>
      <c r="G221" s="13"/>
      <c r="K221" s="26">
        <v>41858</v>
      </c>
      <c r="L221" s="25">
        <v>0</v>
      </c>
      <c r="M221" s="25" t="s">
        <v>0</v>
      </c>
    </row>
    <row r="222" spans="1:13">
      <c r="A222" s="25">
        <f t="shared" si="18"/>
        <v>2014</v>
      </c>
      <c r="B222" s="25">
        <f t="shared" si="19"/>
        <v>8</v>
      </c>
      <c r="C222" s="25">
        <f t="shared" si="20"/>
        <v>8</v>
      </c>
      <c r="D222" s="18">
        <f t="shared" si="21"/>
        <v>0</v>
      </c>
      <c r="E222" s="25" t="str">
        <f t="shared" si="22"/>
        <v>A</v>
      </c>
      <c r="F222" s="4">
        <f t="shared" si="23"/>
        <v>0</v>
      </c>
      <c r="G222" s="13"/>
      <c r="K222" s="26">
        <v>41859</v>
      </c>
      <c r="L222" s="25">
        <v>0</v>
      </c>
      <c r="M222" s="25" t="s">
        <v>0</v>
      </c>
    </row>
    <row r="223" spans="1:13">
      <c r="A223" s="25">
        <f t="shared" si="18"/>
        <v>2014</v>
      </c>
      <c r="B223" s="25">
        <f t="shared" si="19"/>
        <v>8</v>
      </c>
      <c r="C223" s="25">
        <f t="shared" si="20"/>
        <v>9</v>
      </c>
      <c r="D223" s="18">
        <f t="shared" si="21"/>
        <v>0</v>
      </c>
      <c r="E223" s="25" t="str">
        <f t="shared" si="22"/>
        <v>A</v>
      </c>
      <c r="F223" s="4">
        <f t="shared" si="23"/>
        <v>0</v>
      </c>
      <c r="G223" s="13"/>
      <c r="K223" s="26">
        <v>41860</v>
      </c>
      <c r="L223" s="25">
        <v>0</v>
      </c>
      <c r="M223" s="25" t="s">
        <v>0</v>
      </c>
    </row>
    <row r="224" spans="1:13">
      <c r="A224" s="25">
        <f t="shared" si="18"/>
        <v>2014</v>
      </c>
      <c r="B224" s="25">
        <f t="shared" si="19"/>
        <v>8</v>
      </c>
      <c r="C224" s="25">
        <f t="shared" si="20"/>
        <v>10</v>
      </c>
      <c r="D224" s="18">
        <f t="shared" si="21"/>
        <v>0</v>
      </c>
      <c r="E224" s="25" t="str">
        <f t="shared" si="22"/>
        <v>A</v>
      </c>
      <c r="F224" s="4">
        <f t="shared" si="23"/>
        <v>0</v>
      </c>
      <c r="G224" s="13"/>
      <c r="K224" s="26">
        <v>41861</v>
      </c>
      <c r="L224" s="25">
        <v>0</v>
      </c>
      <c r="M224" s="25" t="s">
        <v>0</v>
      </c>
    </row>
    <row r="225" spans="1:13">
      <c r="A225" s="25">
        <f t="shared" si="18"/>
        <v>2014</v>
      </c>
      <c r="B225" s="25">
        <f t="shared" si="19"/>
        <v>8</v>
      </c>
      <c r="C225" s="25">
        <f t="shared" si="20"/>
        <v>11</v>
      </c>
      <c r="D225" s="18">
        <f t="shared" si="21"/>
        <v>0</v>
      </c>
      <c r="E225" s="25" t="str">
        <f t="shared" si="22"/>
        <v>A</v>
      </c>
      <c r="F225" s="4">
        <f t="shared" si="23"/>
        <v>0</v>
      </c>
      <c r="G225" s="13"/>
      <c r="K225" s="26">
        <v>41862</v>
      </c>
      <c r="L225" s="25">
        <v>0</v>
      </c>
      <c r="M225" s="25" t="s">
        <v>0</v>
      </c>
    </row>
    <row r="226" spans="1:13">
      <c r="A226" s="25">
        <f t="shared" si="18"/>
        <v>2014</v>
      </c>
      <c r="B226" s="25">
        <f t="shared" si="19"/>
        <v>8</v>
      </c>
      <c r="C226" s="25">
        <f t="shared" si="20"/>
        <v>12</v>
      </c>
      <c r="D226" s="18">
        <f t="shared" si="21"/>
        <v>0</v>
      </c>
      <c r="E226" s="25" t="str">
        <f t="shared" si="22"/>
        <v>A</v>
      </c>
      <c r="F226" s="4">
        <f t="shared" si="23"/>
        <v>0</v>
      </c>
      <c r="G226" s="13"/>
      <c r="K226" s="26">
        <v>41863</v>
      </c>
      <c r="L226" s="25">
        <v>0</v>
      </c>
      <c r="M226" s="25" t="s">
        <v>0</v>
      </c>
    </row>
    <row r="227" spans="1:13">
      <c r="A227" s="25">
        <f t="shared" si="18"/>
        <v>2014</v>
      </c>
      <c r="B227" s="25">
        <f t="shared" si="19"/>
        <v>8</v>
      </c>
      <c r="C227" s="25">
        <f t="shared" si="20"/>
        <v>13</v>
      </c>
      <c r="D227" s="18">
        <f t="shared" si="21"/>
        <v>0</v>
      </c>
      <c r="E227" s="25" t="str">
        <f t="shared" si="22"/>
        <v>A</v>
      </c>
      <c r="F227" s="4">
        <f t="shared" si="23"/>
        <v>0</v>
      </c>
      <c r="G227" s="13"/>
      <c r="K227" s="26">
        <v>41864</v>
      </c>
      <c r="L227" s="25">
        <v>0</v>
      </c>
      <c r="M227" s="25" t="s">
        <v>0</v>
      </c>
    </row>
    <row r="228" spans="1:13">
      <c r="A228" s="25">
        <f t="shared" si="18"/>
        <v>2014</v>
      </c>
      <c r="B228" s="25">
        <f t="shared" si="19"/>
        <v>8</v>
      </c>
      <c r="C228" s="25">
        <f t="shared" si="20"/>
        <v>14</v>
      </c>
      <c r="D228" s="18">
        <f t="shared" si="21"/>
        <v>0</v>
      </c>
      <c r="E228" s="25" t="str">
        <f t="shared" si="22"/>
        <v>A</v>
      </c>
      <c r="F228" s="4">
        <f t="shared" si="23"/>
        <v>0</v>
      </c>
      <c r="G228" s="13"/>
      <c r="K228" s="26">
        <v>41865</v>
      </c>
      <c r="L228" s="25">
        <v>0</v>
      </c>
      <c r="M228" s="25" t="s">
        <v>0</v>
      </c>
    </row>
    <row r="229" spans="1:13">
      <c r="A229" s="25">
        <f t="shared" si="18"/>
        <v>2014</v>
      </c>
      <c r="B229" s="25">
        <f t="shared" si="19"/>
        <v>8</v>
      </c>
      <c r="C229" s="25">
        <f t="shared" si="20"/>
        <v>15</v>
      </c>
      <c r="D229" s="18">
        <f t="shared" si="21"/>
        <v>0</v>
      </c>
      <c r="E229" s="25" t="str">
        <f t="shared" si="22"/>
        <v>A</v>
      </c>
      <c r="F229" s="4">
        <f t="shared" si="23"/>
        <v>0</v>
      </c>
      <c r="G229" s="13"/>
      <c r="K229" s="26">
        <v>41866</v>
      </c>
      <c r="L229" s="25">
        <v>0</v>
      </c>
      <c r="M229" s="25" t="s">
        <v>0</v>
      </c>
    </row>
    <row r="230" spans="1:13">
      <c r="A230" s="25">
        <f t="shared" si="18"/>
        <v>2014</v>
      </c>
      <c r="B230" s="25">
        <f t="shared" si="19"/>
        <v>8</v>
      </c>
      <c r="C230" s="25">
        <f t="shared" si="20"/>
        <v>16</v>
      </c>
      <c r="D230" s="18">
        <f t="shared" si="21"/>
        <v>0</v>
      </c>
      <c r="E230" s="25" t="str">
        <f t="shared" si="22"/>
        <v>A</v>
      </c>
      <c r="F230" s="4">
        <f t="shared" si="23"/>
        <v>0</v>
      </c>
      <c r="G230" s="13"/>
      <c r="K230" s="26">
        <v>41867</v>
      </c>
      <c r="L230" s="25">
        <v>0</v>
      </c>
      <c r="M230" s="25" t="s">
        <v>0</v>
      </c>
    </row>
    <row r="231" spans="1:13">
      <c r="A231" s="25">
        <f t="shared" si="18"/>
        <v>2014</v>
      </c>
      <c r="B231" s="25">
        <f t="shared" si="19"/>
        <v>8</v>
      </c>
      <c r="C231" s="25">
        <f t="shared" si="20"/>
        <v>17</v>
      </c>
      <c r="D231" s="18">
        <f t="shared" si="21"/>
        <v>0</v>
      </c>
      <c r="E231" s="25" t="str">
        <f t="shared" si="22"/>
        <v>A</v>
      </c>
      <c r="F231" s="4">
        <f t="shared" si="23"/>
        <v>0</v>
      </c>
      <c r="G231" s="13"/>
      <c r="K231" s="26">
        <v>41868</v>
      </c>
      <c r="L231" s="25">
        <v>0</v>
      </c>
      <c r="M231" s="25" t="s">
        <v>0</v>
      </c>
    </row>
    <row r="232" spans="1:13">
      <c r="A232" s="25">
        <f t="shared" si="18"/>
        <v>2014</v>
      </c>
      <c r="B232" s="25">
        <f t="shared" si="19"/>
        <v>8</v>
      </c>
      <c r="C232" s="25">
        <f t="shared" si="20"/>
        <v>18</v>
      </c>
      <c r="D232" s="18">
        <f t="shared" si="21"/>
        <v>0</v>
      </c>
      <c r="E232" s="25" t="str">
        <f t="shared" si="22"/>
        <v>A</v>
      </c>
      <c r="F232" s="4">
        <f t="shared" si="23"/>
        <v>0</v>
      </c>
      <c r="G232" s="13"/>
      <c r="K232" s="26">
        <v>41869</v>
      </c>
      <c r="L232" s="25">
        <v>0</v>
      </c>
      <c r="M232" s="25" t="s">
        <v>0</v>
      </c>
    </row>
    <row r="233" spans="1:13">
      <c r="A233" s="25">
        <f t="shared" si="18"/>
        <v>2014</v>
      </c>
      <c r="B233" s="25">
        <f t="shared" si="19"/>
        <v>8</v>
      </c>
      <c r="C233" s="25">
        <f t="shared" si="20"/>
        <v>19</v>
      </c>
      <c r="D233" s="18">
        <f t="shared" si="21"/>
        <v>0</v>
      </c>
      <c r="E233" s="25" t="str">
        <f t="shared" si="22"/>
        <v>A</v>
      </c>
      <c r="F233" s="4">
        <f t="shared" si="23"/>
        <v>0</v>
      </c>
      <c r="G233" s="13"/>
      <c r="K233" s="26">
        <v>41870</v>
      </c>
      <c r="L233" s="25">
        <v>0</v>
      </c>
      <c r="M233" s="25" t="s">
        <v>0</v>
      </c>
    </row>
    <row r="234" spans="1:13">
      <c r="A234" s="25">
        <f t="shared" si="18"/>
        <v>2014</v>
      </c>
      <c r="B234" s="25">
        <f t="shared" si="19"/>
        <v>8</v>
      </c>
      <c r="C234" s="25">
        <f t="shared" si="20"/>
        <v>20</v>
      </c>
      <c r="D234" s="18">
        <f t="shared" si="21"/>
        <v>0</v>
      </c>
      <c r="E234" s="25" t="str">
        <f t="shared" si="22"/>
        <v>A</v>
      </c>
      <c r="F234" s="4">
        <f t="shared" si="23"/>
        <v>0</v>
      </c>
      <c r="G234" s="13"/>
      <c r="K234" s="26">
        <v>41871</v>
      </c>
      <c r="L234" s="25">
        <v>0</v>
      </c>
      <c r="M234" s="25" t="s">
        <v>0</v>
      </c>
    </row>
    <row r="235" spans="1:13">
      <c r="A235" s="25">
        <f t="shared" si="18"/>
        <v>2014</v>
      </c>
      <c r="B235" s="25">
        <f t="shared" si="19"/>
        <v>8</v>
      </c>
      <c r="C235" s="25">
        <f t="shared" si="20"/>
        <v>21</v>
      </c>
      <c r="D235" s="18">
        <f t="shared" si="21"/>
        <v>0</v>
      </c>
      <c r="E235" s="25" t="str">
        <f t="shared" si="22"/>
        <v>A</v>
      </c>
      <c r="F235" s="4">
        <f t="shared" si="23"/>
        <v>0</v>
      </c>
      <c r="G235" s="13"/>
      <c r="K235" s="26">
        <v>41872</v>
      </c>
      <c r="L235" s="25">
        <v>0</v>
      </c>
      <c r="M235" s="25" t="s">
        <v>0</v>
      </c>
    </row>
    <row r="236" spans="1:13">
      <c r="A236" s="25">
        <f t="shared" si="18"/>
        <v>2014</v>
      </c>
      <c r="B236" s="25">
        <f t="shared" si="19"/>
        <v>8</v>
      </c>
      <c r="C236" s="25">
        <f t="shared" si="20"/>
        <v>22</v>
      </c>
      <c r="D236" s="18">
        <f t="shared" si="21"/>
        <v>0</v>
      </c>
      <c r="E236" s="25" t="str">
        <f t="shared" si="22"/>
        <v>A</v>
      </c>
      <c r="F236" s="4">
        <f t="shared" si="23"/>
        <v>0</v>
      </c>
      <c r="G236" s="13"/>
      <c r="K236" s="26">
        <v>41873</v>
      </c>
      <c r="L236" s="25">
        <v>0</v>
      </c>
      <c r="M236" s="25" t="s">
        <v>0</v>
      </c>
    </row>
    <row r="237" spans="1:13">
      <c r="A237" s="25">
        <f t="shared" si="18"/>
        <v>2014</v>
      </c>
      <c r="B237" s="25">
        <f t="shared" si="19"/>
        <v>8</v>
      </c>
      <c r="C237" s="25">
        <f t="shared" si="20"/>
        <v>23</v>
      </c>
      <c r="D237" s="18">
        <f t="shared" si="21"/>
        <v>0</v>
      </c>
      <c r="E237" s="25" t="str">
        <f t="shared" si="22"/>
        <v>A</v>
      </c>
      <c r="F237" s="4">
        <f t="shared" si="23"/>
        <v>0</v>
      </c>
      <c r="G237" s="13"/>
      <c r="K237" s="26">
        <v>41874</v>
      </c>
      <c r="L237" s="25">
        <v>0</v>
      </c>
      <c r="M237" s="25" t="s">
        <v>0</v>
      </c>
    </row>
    <row r="238" spans="1:13">
      <c r="A238" s="25">
        <f t="shared" si="18"/>
        <v>2014</v>
      </c>
      <c r="B238" s="25">
        <f t="shared" si="19"/>
        <v>8</v>
      </c>
      <c r="C238" s="25">
        <f t="shared" si="20"/>
        <v>24</v>
      </c>
      <c r="D238" s="18">
        <f t="shared" si="21"/>
        <v>0</v>
      </c>
      <c r="E238" s="25" t="str">
        <f t="shared" si="22"/>
        <v>A</v>
      </c>
      <c r="F238" s="4">
        <f t="shared" si="23"/>
        <v>0</v>
      </c>
      <c r="G238" s="13"/>
      <c r="K238" s="26">
        <v>41875</v>
      </c>
      <c r="L238" s="25">
        <v>0</v>
      </c>
      <c r="M238" s="25" t="s">
        <v>0</v>
      </c>
    </row>
    <row r="239" spans="1:13">
      <c r="A239" s="25">
        <f t="shared" si="18"/>
        <v>2014</v>
      </c>
      <c r="B239" s="25">
        <f t="shared" si="19"/>
        <v>8</v>
      </c>
      <c r="C239" s="25">
        <f t="shared" si="20"/>
        <v>25</v>
      </c>
      <c r="D239" s="18">
        <f t="shared" si="21"/>
        <v>0</v>
      </c>
      <c r="E239" s="25" t="str">
        <f t="shared" si="22"/>
        <v>A</v>
      </c>
      <c r="F239" s="4">
        <f t="shared" si="23"/>
        <v>0</v>
      </c>
      <c r="G239" s="13"/>
      <c r="K239" s="26">
        <v>41876</v>
      </c>
      <c r="L239" s="25">
        <v>0</v>
      </c>
      <c r="M239" s="25" t="s">
        <v>0</v>
      </c>
    </row>
    <row r="240" spans="1:13">
      <c r="A240" s="25">
        <f t="shared" si="18"/>
        <v>2014</v>
      </c>
      <c r="B240" s="25">
        <f t="shared" si="19"/>
        <v>8</v>
      </c>
      <c r="C240" s="25">
        <f t="shared" si="20"/>
        <v>26</v>
      </c>
      <c r="D240" s="18">
        <f t="shared" si="21"/>
        <v>0</v>
      </c>
      <c r="E240" s="25" t="str">
        <f t="shared" si="22"/>
        <v>A</v>
      </c>
      <c r="F240" s="4">
        <f t="shared" si="23"/>
        <v>0</v>
      </c>
      <c r="G240" s="13"/>
      <c r="K240" s="26">
        <v>41877</v>
      </c>
      <c r="L240" s="25">
        <v>0</v>
      </c>
      <c r="M240" s="25" t="s">
        <v>0</v>
      </c>
    </row>
    <row r="241" spans="1:13">
      <c r="A241" s="25">
        <f t="shared" si="18"/>
        <v>2014</v>
      </c>
      <c r="B241" s="25">
        <f t="shared" si="19"/>
        <v>8</v>
      </c>
      <c r="C241" s="25">
        <f t="shared" si="20"/>
        <v>27</v>
      </c>
      <c r="D241" s="18">
        <f t="shared" si="21"/>
        <v>0</v>
      </c>
      <c r="E241" s="25" t="str">
        <f t="shared" si="22"/>
        <v>A</v>
      </c>
      <c r="F241" s="4">
        <f t="shared" si="23"/>
        <v>0</v>
      </c>
      <c r="G241" s="13"/>
      <c r="K241" s="26">
        <v>41878</v>
      </c>
      <c r="L241" s="25">
        <v>0</v>
      </c>
      <c r="M241" s="25" t="s">
        <v>0</v>
      </c>
    </row>
    <row r="242" spans="1:13">
      <c r="A242" s="25">
        <f t="shared" si="18"/>
        <v>2014</v>
      </c>
      <c r="B242" s="25">
        <f t="shared" si="19"/>
        <v>8</v>
      </c>
      <c r="C242" s="25">
        <f t="shared" si="20"/>
        <v>28</v>
      </c>
      <c r="D242" s="18">
        <f t="shared" si="21"/>
        <v>0</v>
      </c>
      <c r="E242" s="25" t="str">
        <f t="shared" si="22"/>
        <v>A</v>
      </c>
      <c r="F242" s="4">
        <f t="shared" si="23"/>
        <v>0</v>
      </c>
      <c r="G242" s="13"/>
      <c r="K242" s="26">
        <v>41879</v>
      </c>
      <c r="L242" s="25">
        <v>0</v>
      </c>
      <c r="M242" s="25" t="s">
        <v>0</v>
      </c>
    </row>
    <row r="243" spans="1:13">
      <c r="A243" s="25">
        <f t="shared" si="18"/>
        <v>2014</v>
      </c>
      <c r="B243" s="25">
        <f t="shared" si="19"/>
        <v>8</v>
      </c>
      <c r="C243" s="25">
        <f t="shared" si="20"/>
        <v>29</v>
      </c>
      <c r="D243" s="18">
        <f t="shared" si="21"/>
        <v>0</v>
      </c>
      <c r="E243" s="25" t="str">
        <f t="shared" si="22"/>
        <v>A</v>
      </c>
      <c r="F243" s="4">
        <f t="shared" si="23"/>
        <v>0</v>
      </c>
      <c r="G243" s="13"/>
      <c r="K243" s="26">
        <v>41880</v>
      </c>
      <c r="L243" s="25">
        <v>0</v>
      </c>
      <c r="M243" s="25" t="s">
        <v>0</v>
      </c>
    </row>
    <row r="244" spans="1:13">
      <c r="A244" s="25">
        <f t="shared" si="18"/>
        <v>2014</v>
      </c>
      <c r="B244" s="25">
        <f t="shared" si="19"/>
        <v>8</v>
      </c>
      <c r="C244" s="25">
        <f t="shared" si="20"/>
        <v>30</v>
      </c>
      <c r="D244" s="18">
        <f t="shared" si="21"/>
        <v>0</v>
      </c>
      <c r="E244" s="25" t="str">
        <f t="shared" si="22"/>
        <v>A</v>
      </c>
      <c r="F244" s="4">
        <f t="shared" si="23"/>
        <v>0</v>
      </c>
      <c r="G244" s="13"/>
      <c r="K244" s="26">
        <v>41881</v>
      </c>
      <c r="L244" s="25">
        <v>0</v>
      </c>
      <c r="M244" s="25" t="s">
        <v>0</v>
      </c>
    </row>
    <row r="245" spans="1:13">
      <c r="A245" s="25">
        <f t="shared" si="18"/>
        <v>2014</v>
      </c>
      <c r="B245" s="25">
        <f t="shared" si="19"/>
        <v>8</v>
      </c>
      <c r="C245" s="25">
        <f t="shared" si="20"/>
        <v>31</v>
      </c>
      <c r="D245" s="18">
        <f t="shared" si="21"/>
        <v>0</v>
      </c>
      <c r="E245" s="25" t="str">
        <f t="shared" si="22"/>
        <v>A</v>
      </c>
      <c r="F245" s="4">
        <f t="shared" si="23"/>
        <v>0</v>
      </c>
      <c r="G245" s="13"/>
      <c r="K245" s="26">
        <v>41882</v>
      </c>
      <c r="L245" s="25">
        <v>0</v>
      </c>
      <c r="M245" s="25" t="s">
        <v>0</v>
      </c>
    </row>
    <row r="246" spans="1:13">
      <c r="A246" s="25">
        <f t="shared" si="18"/>
        <v>2014</v>
      </c>
      <c r="B246" s="25">
        <f t="shared" si="19"/>
        <v>9</v>
      </c>
      <c r="C246" s="25">
        <f t="shared" si="20"/>
        <v>1</v>
      </c>
      <c r="D246" s="18">
        <f t="shared" si="21"/>
        <v>0</v>
      </c>
      <c r="E246" s="25" t="str">
        <f t="shared" si="22"/>
        <v>A</v>
      </c>
      <c r="F246" s="4">
        <f t="shared" si="23"/>
        <v>0</v>
      </c>
      <c r="G246" s="13"/>
      <c r="K246" s="26">
        <v>41883</v>
      </c>
      <c r="L246" s="25">
        <v>0</v>
      </c>
      <c r="M246" s="25" t="s">
        <v>0</v>
      </c>
    </row>
    <row r="247" spans="1:13">
      <c r="A247" s="25">
        <f t="shared" si="18"/>
        <v>2014</v>
      </c>
      <c r="B247" s="25">
        <f t="shared" si="19"/>
        <v>9</v>
      </c>
      <c r="C247" s="25">
        <f t="shared" si="20"/>
        <v>2</v>
      </c>
      <c r="D247" s="18">
        <f t="shared" si="21"/>
        <v>0</v>
      </c>
      <c r="E247" s="25" t="str">
        <f t="shared" si="22"/>
        <v>A</v>
      </c>
      <c r="F247" s="4">
        <f t="shared" si="23"/>
        <v>0</v>
      </c>
      <c r="G247" s="13"/>
      <c r="K247" s="26">
        <v>41884</v>
      </c>
      <c r="L247" s="25">
        <v>0</v>
      </c>
      <c r="M247" s="25" t="s">
        <v>0</v>
      </c>
    </row>
    <row r="248" spans="1:13">
      <c r="A248" s="25">
        <f t="shared" si="18"/>
        <v>2014</v>
      </c>
      <c r="B248" s="25">
        <f t="shared" si="19"/>
        <v>9</v>
      </c>
      <c r="C248" s="25">
        <f t="shared" si="20"/>
        <v>3</v>
      </c>
      <c r="D248" s="18">
        <f t="shared" si="21"/>
        <v>0</v>
      </c>
      <c r="E248" s="25" t="str">
        <f t="shared" si="22"/>
        <v>A</v>
      </c>
      <c r="F248" s="4">
        <f t="shared" si="23"/>
        <v>0</v>
      </c>
      <c r="G248" s="13"/>
      <c r="K248" s="26">
        <v>41885</v>
      </c>
      <c r="L248" s="25">
        <v>0</v>
      </c>
      <c r="M248" s="25" t="s">
        <v>0</v>
      </c>
    </row>
    <row r="249" spans="1:13">
      <c r="A249" s="25">
        <f t="shared" si="18"/>
        <v>2014</v>
      </c>
      <c r="B249" s="25">
        <f t="shared" si="19"/>
        <v>9</v>
      </c>
      <c r="C249" s="25">
        <f t="shared" si="20"/>
        <v>4</v>
      </c>
      <c r="D249" s="18">
        <f t="shared" si="21"/>
        <v>0</v>
      </c>
      <c r="E249" s="25" t="str">
        <f t="shared" si="22"/>
        <v>A</v>
      </c>
      <c r="F249" s="4">
        <f t="shared" si="23"/>
        <v>0</v>
      </c>
      <c r="G249" s="13"/>
      <c r="K249" s="26">
        <v>41886</v>
      </c>
      <c r="L249" s="25">
        <v>0</v>
      </c>
      <c r="M249" s="25" t="s">
        <v>0</v>
      </c>
    </row>
    <row r="250" spans="1:13">
      <c r="A250" s="25">
        <f t="shared" si="18"/>
        <v>2014</v>
      </c>
      <c r="B250" s="25">
        <f t="shared" si="19"/>
        <v>9</v>
      </c>
      <c r="C250" s="25">
        <f t="shared" si="20"/>
        <v>5</v>
      </c>
      <c r="D250" s="18">
        <f t="shared" si="21"/>
        <v>0</v>
      </c>
      <c r="E250" s="25" t="str">
        <f t="shared" si="22"/>
        <v>A</v>
      </c>
      <c r="F250" s="4">
        <f t="shared" si="23"/>
        <v>0</v>
      </c>
      <c r="G250" s="13"/>
      <c r="K250" s="26">
        <v>41887</v>
      </c>
      <c r="L250" s="25">
        <v>0</v>
      </c>
      <c r="M250" s="25" t="s">
        <v>0</v>
      </c>
    </row>
    <row r="251" spans="1:13">
      <c r="A251" s="25">
        <f t="shared" si="18"/>
        <v>2014</v>
      </c>
      <c r="B251" s="25">
        <f t="shared" si="19"/>
        <v>9</v>
      </c>
      <c r="C251" s="25">
        <f t="shared" si="20"/>
        <v>6</v>
      </c>
      <c r="D251" s="18">
        <f t="shared" si="21"/>
        <v>0</v>
      </c>
      <c r="E251" s="25" t="str">
        <f t="shared" si="22"/>
        <v>A</v>
      </c>
      <c r="F251" s="4">
        <f t="shared" si="23"/>
        <v>0</v>
      </c>
      <c r="G251" s="13"/>
      <c r="K251" s="26">
        <v>41888</v>
      </c>
      <c r="L251" s="25">
        <v>0</v>
      </c>
      <c r="M251" s="25" t="s">
        <v>0</v>
      </c>
    </row>
    <row r="252" spans="1:13">
      <c r="A252" s="25">
        <f t="shared" si="18"/>
        <v>2014</v>
      </c>
      <c r="B252" s="25">
        <f t="shared" si="19"/>
        <v>9</v>
      </c>
      <c r="C252" s="25">
        <f t="shared" si="20"/>
        <v>7</v>
      </c>
      <c r="D252" s="18">
        <f t="shared" si="21"/>
        <v>0</v>
      </c>
      <c r="E252" s="25" t="str">
        <f t="shared" si="22"/>
        <v>A</v>
      </c>
      <c r="F252" s="4">
        <f t="shared" si="23"/>
        <v>0</v>
      </c>
      <c r="G252" s="13"/>
      <c r="K252" s="26">
        <v>41889</v>
      </c>
      <c r="L252" s="25">
        <v>0</v>
      </c>
      <c r="M252" s="25" t="s">
        <v>0</v>
      </c>
    </row>
    <row r="253" spans="1:13">
      <c r="A253" s="25">
        <f t="shared" si="18"/>
        <v>2014</v>
      </c>
      <c r="B253" s="25">
        <f t="shared" si="19"/>
        <v>9</v>
      </c>
      <c r="C253" s="25">
        <f t="shared" si="20"/>
        <v>8</v>
      </c>
      <c r="D253" s="18">
        <f t="shared" si="21"/>
        <v>0</v>
      </c>
      <c r="E253" s="25" t="str">
        <f t="shared" si="22"/>
        <v>A</v>
      </c>
      <c r="F253" s="4">
        <f t="shared" si="23"/>
        <v>0</v>
      </c>
      <c r="G253" s="13"/>
      <c r="K253" s="26">
        <v>41890</v>
      </c>
      <c r="L253" s="25">
        <v>0</v>
      </c>
      <c r="M253" s="25" t="s">
        <v>0</v>
      </c>
    </row>
    <row r="254" spans="1:13">
      <c r="A254" s="25">
        <f t="shared" si="18"/>
        <v>2014</v>
      </c>
      <c r="B254" s="25">
        <f t="shared" si="19"/>
        <v>9</v>
      </c>
      <c r="C254" s="25">
        <f t="shared" si="20"/>
        <v>9</v>
      </c>
      <c r="D254" s="18">
        <f t="shared" si="21"/>
        <v>0</v>
      </c>
      <c r="E254" s="25" t="str">
        <f t="shared" si="22"/>
        <v>A</v>
      </c>
      <c r="F254" s="4">
        <f t="shared" si="23"/>
        <v>0</v>
      </c>
      <c r="G254" s="13"/>
      <c r="K254" s="26">
        <v>41891</v>
      </c>
      <c r="L254" s="25">
        <v>0</v>
      </c>
      <c r="M254" s="25" t="s">
        <v>0</v>
      </c>
    </row>
    <row r="255" spans="1:13">
      <c r="A255" s="25">
        <f t="shared" si="18"/>
        <v>2014</v>
      </c>
      <c r="B255" s="25">
        <f t="shared" si="19"/>
        <v>9</v>
      </c>
      <c r="C255" s="25">
        <f t="shared" si="20"/>
        <v>10</v>
      </c>
      <c r="D255" s="18">
        <f t="shared" si="21"/>
        <v>0</v>
      </c>
      <c r="E255" s="25" t="str">
        <f t="shared" si="22"/>
        <v>A</v>
      </c>
      <c r="F255" s="4">
        <f t="shared" si="23"/>
        <v>0</v>
      </c>
      <c r="G255" s="13"/>
      <c r="K255" s="26">
        <v>41892</v>
      </c>
      <c r="L255" s="25">
        <v>0</v>
      </c>
      <c r="M255" s="25" t="s">
        <v>0</v>
      </c>
    </row>
    <row r="256" spans="1:13">
      <c r="A256" s="25">
        <f t="shared" si="18"/>
        <v>2014</v>
      </c>
      <c r="B256" s="25">
        <f t="shared" si="19"/>
        <v>9</v>
      </c>
      <c r="C256" s="25">
        <f t="shared" si="20"/>
        <v>11</v>
      </c>
      <c r="D256" s="18">
        <f t="shared" si="21"/>
        <v>0</v>
      </c>
      <c r="E256" s="25" t="str">
        <f t="shared" si="22"/>
        <v>A</v>
      </c>
      <c r="F256" s="4">
        <f t="shared" si="23"/>
        <v>0</v>
      </c>
      <c r="G256" s="13"/>
      <c r="K256" s="26">
        <v>41893</v>
      </c>
      <c r="L256" s="25">
        <v>0</v>
      </c>
      <c r="M256" s="25" t="s">
        <v>0</v>
      </c>
    </row>
    <row r="257" spans="1:13">
      <c r="A257" s="25">
        <f t="shared" si="18"/>
        <v>2014</v>
      </c>
      <c r="B257" s="25">
        <f t="shared" si="19"/>
        <v>9</v>
      </c>
      <c r="C257" s="25">
        <f t="shared" si="20"/>
        <v>12</v>
      </c>
      <c r="D257" s="18">
        <f t="shared" si="21"/>
        <v>0</v>
      </c>
      <c r="E257" s="25" t="str">
        <f t="shared" si="22"/>
        <v>A</v>
      </c>
      <c r="F257" s="4">
        <f t="shared" si="23"/>
        <v>0</v>
      </c>
      <c r="G257" s="13"/>
      <c r="K257" s="26">
        <v>41894</v>
      </c>
      <c r="L257" s="25">
        <v>0</v>
      </c>
      <c r="M257" s="25" t="s">
        <v>0</v>
      </c>
    </row>
    <row r="258" spans="1:13">
      <c r="A258" s="25">
        <f t="shared" si="18"/>
        <v>2014</v>
      </c>
      <c r="B258" s="25">
        <f t="shared" si="19"/>
        <v>9</v>
      </c>
      <c r="C258" s="25">
        <f t="shared" si="20"/>
        <v>13</v>
      </c>
      <c r="D258" s="18">
        <f t="shared" si="21"/>
        <v>0</v>
      </c>
      <c r="E258" s="25" t="str">
        <f t="shared" si="22"/>
        <v>A</v>
      </c>
      <c r="F258" s="4">
        <f t="shared" si="23"/>
        <v>0</v>
      </c>
      <c r="G258" s="13"/>
      <c r="K258" s="26">
        <v>41895</v>
      </c>
      <c r="L258" s="25">
        <v>0</v>
      </c>
      <c r="M258" s="25" t="s">
        <v>0</v>
      </c>
    </row>
    <row r="259" spans="1:13">
      <c r="A259" s="25">
        <f t="shared" si="18"/>
        <v>2014</v>
      </c>
      <c r="B259" s="25">
        <f t="shared" si="19"/>
        <v>9</v>
      </c>
      <c r="C259" s="25">
        <f t="shared" si="20"/>
        <v>14</v>
      </c>
      <c r="D259" s="18">
        <f t="shared" si="21"/>
        <v>0</v>
      </c>
      <c r="E259" s="25" t="str">
        <f t="shared" si="22"/>
        <v>A</v>
      </c>
      <c r="F259" s="4">
        <f t="shared" si="23"/>
        <v>0</v>
      </c>
      <c r="G259" s="13"/>
      <c r="K259" s="26">
        <v>41896</v>
      </c>
      <c r="L259" s="25">
        <v>0</v>
      </c>
      <c r="M259" s="25" t="s">
        <v>0</v>
      </c>
    </row>
    <row r="260" spans="1:13">
      <c r="A260" s="25">
        <f t="shared" ref="A260:A323" si="24">YEAR(K260)</f>
        <v>2014</v>
      </c>
      <c r="B260" s="25">
        <f t="shared" ref="B260:B323" si="25">MONTH(K260)</f>
        <v>9</v>
      </c>
      <c r="C260" s="25">
        <f t="shared" ref="C260:C323" si="26">DAY(K260)</f>
        <v>15</v>
      </c>
      <c r="D260" s="18">
        <f t="shared" ref="D260:D323" si="27">L260</f>
        <v>0</v>
      </c>
      <c r="E260" s="25" t="str">
        <f t="shared" ref="E260:E323" si="28">M260</f>
        <v>A</v>
      </c>
      <c r="F260" s="4">
        <f t="shared" ref="F260:F323" si="29">D260*(86400/43560)</f>
        <v>0</v>
      </c>
      <c r="G260" s="13"/>
      <c r="K260" s="26">
        <v>41897</v>
      </c>
      <c r="L260" s="25">
        <v>0</v>
      </c>
      <c r="M260" s="25" t="s">
        <v>0</v>
      </c>
    </row>
    <row r="261" spans="1:13">
      <c r="A261" s="25">
        <f t="shared" si="24"/>
        <v>2014</v>
      </c>
      <c r="B261" s="25">
        <f t="shared" si="25"/>
        <v>9</v>
      </c>
      <c r="C261" s="25">
        <f t="shared" si="26"/>
        <v>16</v>
      </c>
      <c r="D261" s="18">
        <f t="shared" si="27"/>
        <v>0</v>
      </c>
      <c r="E261" s="25" t="str">
        <f t="shared" si="28"/>
        <v>A</v>
      </c>
      <c r="F261" s="4">
        <f t="shared" si="29"/>
        <v>0</v>
      </c>
      <c r="G261" s="13"/>
      <c r="K261" s="26">
        <v>41898</v>
      </c>
      <c r="L261" s="25">
        <v>0</v>
      </c>
      <c r="M261" s="25" t="s">
        <v>0</v>
      </c>
    </row>
    <row r="262" spans="1:13">
      <c r="A262" s="25">
        <f t="shared" si="24"/>
        <v>2014</v>
      </c>
      <c r="B262" s="25">
        <f t="shared" si="25"/>
        <v>9</v>
      </c>
      <c r="C262" s="25">
        <f t="shared" si="26"/>
        <v>17</v>
      </c>
      <c r="D262" s="18">
        <f t="shared" si="27"/>
        <v>0</v>
      </c>
      <c r="E262" s="25" t="str">
        <f t="shared" si="28"/>
        <v>A</v>
      </c>
      <c r="F262" s="4">
        <f t="shared" si="29"/>
        <v>0</v>
      </c>
      <c r="G262" s="13"/>
      <c r="K262" s="26">
        <v>41899</v>
      </c>
      <c r="L262" s="25">
        <v>0</v>
      </c>
      <c r="M262" s="25" t="s">
        <v>0</v>
      </c>
    </row>
    <row r="263" spans="1:13">
      <c r="A263" s="25">
        <f t="shared" si="24"/>
        <v>2014</v>
      </c>
      <c r="B263" s="25">
        <f t="shared" si="25"/>
        <v>9</v>
      </c>
      <c r="C263" s="25">
        <f t="shared" si="26"/>
        <v>18</v>
      </c>
      <c r="D263" s="18">
        <f t="shared" si="27"/>
        <v>0</v>
      </c>
      <c r="E263" s="25" t="str">
        <f t="shared" si="28"/>
        <v>A</v>
      </c>
      <c r="F263" s="4">
        <f t="shared" si="29"/>
        <v>0</v>
      </c>
      <c r="G263" s="13"/>
      <c r="K263" s="26">
        <v>41900</v>
      </c>
      <c r="L263" s="25">
        <v>0</v>
      </c>
      <c r="M263" s="25" t="s">
        <v>0</v>
      </c>
    </row>
    <row r="264" spans="1:13">
      <c r="A264" s="25">
        <f t="shared" si="24"/>
        <v>2014</v>
      </c>
      <c r="B264" s="25">
        <f t="shared" si="25"/>
        <v>9</v>
      </c>
      <c r="C264" s="25">
        <f t="shared" si="26"/>
        <v>19</v>
      </c>
      <c r="D264" s="18">
        <f t="shared" si="27"/>
        <v>0</v>
      </c>
      <c r="E264" s="25" t="str">
        <f t="shared" si="28"/>
        <v>A</v>
      </c>
      <c r="F264" s="4">
        <f t="shared" si="29"/>
        <v>0</v>
      </c>
      <c r="G264" s="13"/>
      <c r="K264" s="26">
        <v>41901</v>
      </c>
      <c r="L264" s="25">
        <v>0</v>
      </c>
      <c r="M264" s="25" t="s">
        <v>0</v>
      </c>
    </row>
    <row r="265" spans="1:13">
      <c r="A265" s="25">
        <f t="shared" si="24"/>
        <v>2014</v>
      </c>
      <c r="B265" s="25">
        <f t="shared" si="25"/>
        <v>9</v>
      </c>
      <c r="C265" s="25">
        <f t="shared" si="26"/>
        <v>20</v>
      </c>
      <c r="D265" s="18">
        <f t="shared" si="27"/>
        <v>0</v>
      </c>
      <c r="E265" s="25" t="str">
        <f t="shared" si="28"/>
        <v>A</v>
      </c>
      <c r="F265" s="4">
        <f t="shared" si="29"/>
        <v>0</v>
      </c>
      <c r="G265" s="13"/>
      <c r="K265" s="26">
        <v>41902</v>
      </c>
      <c r="L265" s="25">
        <v>0</v>
      </c>
      <c r="M265" s="25" t="s">
        <v>0</v>
      </c>
    </row>
    <row r="266" spans="1:13">
      <c r="A266" s="25">
        <f t="shared" si="24"/>
        <v>2014</v>
      </c>
      <c r="B266" s="25">
        <f t="shared" si="25"/>
        <v>9</v>
      </c>
      <c r="C266" s="25">
        <f t="shared" si="26"/>
        <v>21</v>
      </c>
      <c r="D266" s="18">
        <f t="shared" si="27"/>
        <v>0</v>
      </c>
      <c r="E266" s="25" t="str">
        <f t="shared" si="28"/>
        <v>A</v>
      </c>
      <c r="F266" s="4">
        <f t="shared" si="29"/>
        <v>0</v>
      </c>
      <c r="G266" s="13"/>
      <c r="K266" s="26">
        <v>41903</v>
      </c>
      <c r="L266" s="25">
        <v>0</v>
      </c>
      <c r="M266" s="25" t="s">
        <v>0</v>
      </c>
    </row>
    <row r="267" spans="1:13">
      <c r="A267" s="25">
        <f t="shared" si="24"/>
        <v>2014</v>
      </c>
      <c r="B267" s="25">
        <f t="shared" si="25"/>
        <v>9</v>
      </c>
      <c r="C267" s="25">
        <f t="shared" si="26"/>
        <v>22</v>
      </c>
      <c r="D267" s="18">
        <f t="shared" si="27"/>
        <v>0</v>
      </c>
      <c r="E267" s="25" t="str">
        <f t="shared" si="28"/>
        <v>A</v>
      </c>
      <c r="F267" s="4">
        <f t="shared" si="29"/>
        <v>0</v>
      </c>
      <c r="G267" s="13"/>
      <c r="K267" s="26">
        <v>41904</v>
      </c>
      <c r="L267" s="25">
        <v>0</v>
      </c>
      <c r="M267" s="25" t="s">
        <v>0</v>
      </c>
    </row>
    <row r="268" spans="1:13">
      <c r="A268" s="25">
        <f t="shared" si="24"/>
        <v>2014</v>
      </c>
      <c r="B268" s="25">
        <f t="shared" si="25"/>
        <v>9</v>
      </c>
      <c r="C268" s="25">
        <f t="shared" si="26"/>
        <v>23</v>
      </c>
      <c r="D268" s="18">
        <f t="shared" si="27"/>
        <v>0</v>
      </c>
      <c r="E268" s="25" t="str">
        <f t="shared" si="28"/>
        <v>A</v>
      </c>
      <c r="F268" s="4">
        <f t="shared" si="29"/>
        <v>0</v>
      </c>
      <c r="G268" s="13"/>
      <c r="K268" s="26">
        <v>41905</v>
      </c>
      <c r="L268" s="25">
        <v>0</v>
      </c>
      <c r="M268" s="25" t="s">
        <v>0</v>
      </c>
    </row>
    <row r="269" spans="1:13">
      <c r="A269" s="25">
        <f t="shared" si="24"/>
        <v>2014</v>
      </c>
      <c r="B269" s="25">
        <f t="shared" si="25"/>
        <v>9</v>
      </c>
      <c r="C269" s="25">
        <f t="shared" si="26"/>
        <v>24</v>
      </c>
      <c r="D269" s="18">
        <f t="shared" si="27"/>
        <v>0</v>
      </c>
      <c r="E269" s="25" t="str">
        <f t="shared" si="28"/>
        <v>A</v>
      </c>
      <c r="F269" s="4">
        <f t="shared" si="29"/>
        <v>0</v>
      </c>
      <c r="G269" s="13"/>
      <c r="K269" s="26">
        <v>41906</v>
      </c>
      <c r="L269" s="25">
        <v>0</v>
      </c>
      <c r="M269" s="25" t="s">
        <v>0</v>
      </c>
    </row>
    <row r="270" spans="1:13">
      <c r="A270" s="25">
        <f t="shared" si="24"/>
        <v>2014</v>
      </c>
      <c r="B270" s="25">
        <f t="shared" si="25"/>
        <v>9</v>
      </c>
      <c r="C270" s="25">
        <f t="shared" si="26"/>
        <v>25</v>
      </c>
      <c r="D270" s="18">
        <f t="shared" si="27"/>
        <v>0</v>
      </c>
      <c r="E270" s="25" t="str">
        <f t="shared" si="28"/>
        <v>A</v>
      </c>
      <c r="F270" s="4">
        <f t="shared" si="29"/>
        <v>0</v>
      </c>
      <c r="G270" s="13"/>
      <c r="K270" s="26">
        <v>41907</v>
      </c>
      <c r="L270" s="25">
        <v>0</v>
      </c>
      <c r="M270" s="25" t="s">
        <v>0</v>
      </c>
    </row>
    <row r="271" spans="1:13">
      <c r="A271" s="25">
        <f t="shared" si="24"/>
        <v>2014</v>
      </c>
      <c r="B271" s="25">
        <f t="shared" si="25"/>
        <v>9</v>
      </c>
      <c r="C271" s="25">
        <f t="shared" si="26"/>
        <v>26</v>
      </c>
      <c r="D271" s="18">
        <f t="shared" si="27"/>
        <v>0</v>
      </c>
      <c r="E271" s="25" t="str">
        <f t="shared" si="28"/>
        <v>A</v>
      </c>
      <c r="F271" s="4">
        <f t="shared" si="29"/>
        <v>0</v>
      </c>
      <c r="G271" s="13"/>
      <c r="K271" s="26">
        <v>41908</v>
      </c>
      <c r="L271" s="25">
        <v>0</v>
      </c>
      <c r="M271" s="25" t="s">
        <v>0</v>
      </c>
    </row>
    <row r="272" spans="1:13">
      <c r="A272" s="25">
        <f t="shared" si="24"/>
        <v>2014</v>
      </c>
      <c r="B272" s="25">
        <f t="shared" si="25"/>
        <v>9</v>
      </c>
      <c r="C272" s="25">
        <f t="shared" si="26"/>
        <v>27</v>
      </c>
      <c r="D272" s="18">
        <f t="shared" si="27"/>
        <v>0</v>
      </c>
      <c r="E272" s="25" t="str">
        <f t="shared" si="28"/>
        <v>A</v>
      </c>
      <c r="F272" s="4">
        <f t="shared" si="29"/>
        <v>0</v>
      </c>
      <c r="G272" s="13"/>
      <c r="K272" s="26">
        <v>41909</v>
      </c>
      <c r="L272" s="25">
        <v>0</v>
      </c>
      <c r="M272" s="25" t="s">
        <v>0</v>
      </c>
    </row>
    <row r="273" spans="1:13">
      <c r="A273" s="25">
        <f t="shared" si="24"/>
        <v>2014</v>
      </c>
      <c r="B273" s="25">
        <f t="shared" si="25"/>
        <v>9</v>
      </c>
      <c r="C273" s="25">
        <f t="shared" si="26"/>
        <v>28</v>
      </c>
      <c r="D273" s="18">
        <f t="shared" si="27"/>
        <v>0</v>
      </c>
      <c r="E273" s="25" t="str">
        <f t="shared" si="28"/>
        <v>A</v>
      </c>
      <c r="F273" s="4">
        <f t="shared" si="29"/>
        <v>0</v>
      </c>
      <c r="G273" s="13"/>
      <c r="K273" s="26">
        <v>41910</v>
      </c>
      <c r="L273" s="25">
        <v>0</v>
      </c>
      <c r="M273" s="25" t="s">
        <v>0</v>
      </c>
    </row>
    <row r="274" spans="1:13">
      <c r="A274" s="25">
        <f t="shared" si="24"/>
        <v>2014</v>
      </c>
      <c r="B274" s="25">
        <f t="shared" si="25"/>
        <v>9</v>
      </c>
      <c r="C274" s="25">
        <f t="shared" si="26"/>
        <v>29</v>
      </c>
      <c r="D274" s="18">
        <f t="shared" si="27"/>
        <v>0</v>
      </c>
      <c r="E274" s="25" t="str">
        <f t="shared" si="28"/>
        <v>A</v>
      </c>
      <c r="F274" s="4">
        <f t="shared" si="29"/>
        <v>0</v>
      </c>
      <c r="G274" s="13"/>
      <c r="K274" s="26">
        <v>41911</v>
      </c>
      <c r="L274" s="25">
        <v>0</v>
      </c>
      <c r="M274" s="25" t="s">
        <v>0</v>
      </c>
    </row>
    <row r="275" spans="1:13">
      <c r="A275" s="25">
        <f t="shared" si="24"/>
        <v>2014</v>
      </c>
      <c r="B275" s="25">
        <f t="shared" si="25"/>
        <v>9</v>
      </c>
      <c r="C275" s="25">
        <f t="shared" si="26"/>
        <v>30</v>
      </c>
      <c r="D275" s="18">
        <f t="shared" si="27"/>
        <v>0</v>
      </c>
      <c r="E275" s="25" t="str">
        <f t="shared" si="28"/>
        <v>A</v>
      </c>
      <c r="F275" s="4">
        <f t="shared" si="29"/>
        <v>0</v>
      </c>
      <c r="G275" s="13"/>
      <c r="K275" s="26">
        <v>41912</v>
      </c>
      <c r="L275" s="25">
        <v>0</v>
      </c>
      <c r="M275" s="25" t="s">
        <v>0</v>
      </c>
    </row>
    <row r="276" spans="1:13">
      <c r="A276" s="25">
        <f t="shared" si="24"/>
        <v>2014</v>
      </c>
      <c r="B276" s="25">
        <f t="shared" si="25"/>
        <v>10</v>
      </c>
      <c r="C276" s="25">
        <f t="shared" si="26"/>
        <v>1</v>
      </c>
      <c r="D276" s="18">
        <f t="shared" si="27"/>
        <v>0</v>
      </c>
      <c r="E276" s="25" t="str">
        <f t="shared" si="28"/>
        <v>A</v>
      </c>
      <c r="F276" s="4">
        <f t="shared" si="29"/>
        <v>0</v>
      </c>
      <c r="G276" s="13"/>
      <c r="K276" s="26">
        <v>41913</v>
      </c>
      <c r="L276" s="25">
        <v>0</v>
      </c>
      <c r="M276" s="25" t="s">
        <v>0</v>
      </c>
    </row>
    <row r="277" spans="1:13">
      <c r="A277" s="25">
        <f t="shared" si="24"/>
        <v>2014</v>
      </c>
      <c r="B277" s="25">
        <f t="shared" si="25"/>
        <v>10</v>
      </c>
      <c r="C277" s="25">
        <f t="shared" si="26"/>
        <v>2</v>
      </c>
      <c r="D277" s="18">
        <f t="shared" si="27"/>
        <v>0</v>
      </c>
      <c r="E277" s="25" t="str">
        <f t="shared" si="28"/>
        <v>P</v>
      </c>
      <c r="F277" s="4">
        <f t="shared" si="29"/>
        <v>0</v>
      </c>
      <c r="G277" s="13"/>
      <c r="K277" s="26">
        <v>41914</v>
      </c>
      <c r="L277" s="25">
        <v>0</v>
      </c>
      <c r="M277" s="25" t="s">
        <v>2</v>
      </c>
    </row>
    <row r="278" spans="1:13">
      <c r="A278" s="25">
        <f t="shared" si="24"/>
        <v>2014</v>
      </c>
      <c r="B278" s="25">
        <f t="shared" si="25"/>
        <v>10</v>
      </c>
      <c r="C278" s="25">
        <f t="shared" si="26"/>
        <v>3</v>
      </c>
      <c r="D278" s="18">
        <f t="shared" si="27"/>
        <v>0</v>
      </c>
      <c r="E278" s="25" t="str">
        <f t="shared" si="28"/>
        <v>P</v>
      </c>
      <c r="F278" s="4">
        <f t="shared" si="29"/>
        <v>0</v>
      </c>
      <c r="G278" s="13"/>
      <c r="K278" s="26">
        <v>41915</v>
      </c>
      <c r="L278" s="25">
        <v>0</v>
      </c>
      <c r="M278" s="25" t="s">
        <v>2</v>
      </c>
    </row>
    <row r="279" spans="1:13">
      <c r="A279" s="25">
        <f t="shared" si="24"/>
        <v>2014</v>
      </c>
      <c r="B279" s="25">
        <f t="shared" si="25"/>
        <v>10</v>
      </c>
      <c r="C279" s="25">
        <f t="shared" si="26"/>
        <v>4</v>
      </c>
      <c r="D279" s="18">
        <f t="shared" si="27"/>
        <v>0</v>
      </c>
      <c r="E279" s="25" t="str">
        <f t="shared" si="28"/>
        <v>P</v>
      </c>
      <c r="F279" s="4">
        <f t="shared" si="29"/>
        <v>0</v>
      </c>
      <c r="G279" s="13"/>
      <c r="K279" s="26">
        <v>41916</v>
      </c>
      <c r="L279" s="25">
        <v>0</v>
      </c>
      <c r="M279" s="25" t="s">
        <v>2</v>
      </c>
    </row>
    <row r="280" spans="1:13">
      <c r="A280" s="25">
        <f t="shared" si="24"/>
        <v>2014</v>
      </c>
      <c r="B280" s="25">
        <f t="shared" si="25"/>
        <v>10</v>
      </c>
      <c r="C280" s="25">
        <f t="shared" si="26"/>
        <v>5</v>
      </c>
      <c r="D280" s="18">
        <f t="shared" si="27"/>
        <v>0</v>
      </c>
      <c r="E280" s="25" t="str">
        <f t="shared" si="28"/>
        <v>P</v>
      </c>
      <c r="F280" s="4">
        <f t="shared" si="29"/>
        <v>0</v>
      </c>
      <c r="G280" s="13"/>
      <c r="K280" s="26">
        <v>41917</v>
      </c>
      <c r="L280" s="25">
        <v>0</v>
      </c>
      <c r="M280" s="25" t="s">
        <v>2</v>
      </c>
    </row>
    <row r="281" spans="1:13">
      <c r="A281" s="25">
        <f t="shared" si="24"/>
        <v>2014</v>
      </c>
      <c r="B281" s="25">
        <f t="shared" si="25"/>
        <v>10</v>
      </c>
      <c r="C281" s="25">
        <f t="shared" si="26"/>
        <v>6</v>
      </c>
      <c r="D281" s="18">
        <f t="shared" si="27"/>
        <v>0</v>
      </c>
      <c r="E281" s="25" t="str">
        <f t="shared" si="28"/>
        <v>P</v>
      </c>
      <c r="F281" s="4">
        <f t="shared" si="29"/>
        <v>0</v>
      </c>
      <c r="G281" s="13"/>
      <c r="K281" s="26">
        <v>41918</v>
      </c>
      <c r="L281" s="25">
        <v>0</v>
      </c>
      <c r="M281" s="25" t="s">
        <v>2</v>
      </c>
    </row>
    <row r="282" spans="1:13">
      <c r="A282" s="25">
        <f t="shared" si="24"/>
        <v>2014</v>
      </c>
      <c r="B282" s="25">
        <f t="shared" si="25"/>
        <v>10</v>
      </c>
      <c r="C282" s="25">
        <f t="shared" si="26"/>
        <v>7</v>
      </c>
      <c r="D282" s="18">
        <f t="shared" si="27"/>
        <v>0</v>
      </c>
      <c r="E282" s="25" t="str">
        <f t="shared" si="28"/>
        <v>P</v>
      </c>
      <c r="F282" s="4">
        <f t="shared" si="29"/>
        <v>0</v>
      </c>
      <c r="G282" s="13"/>
      <c r="K282" s="26">
        <v>41919</v>
      </c>
      <c r="L282" s="25">
        <v>0</v>
      </c>
      <c r="M282" s="25" t="s">
        <v>2</v>
      </c>
    </row>
    <row r="283" spans="1:13">
      <c r="A283" s="25">
        <f t="shared" si="24"/>
        <v>2014</v>
      </c>
      <c r="B283" s="25">
        <f t="shared" si="25"/>
        <v>10</v>
      </c>
      <c r="C283" s="25">
        <f t="shared" si="26"/>
        <v>8</v>
      </c>
      <c r="D283" s="18">
        <f t="shared" si="27"/>
        <v>0</v>
      </c>
      <c r="E283" s="25" t="str">
        <f t="shared" si="28"/>
        <v>P</v>
      </c>
      <c r="F283" s="4">
        <f t="shared" si="29"/>
        <v>0</v>
      </c>
      <c r="G283" s="13"/>
      <c r="K283" s="26">
        <v>41920</v>
      </c>
      <c r="L283" s="25">
        <v>0</v>
      </c>
      <c r="M283" s="25" t="s">
        <v>2</v>
      </c>
    </row>
    <row r="284" spans="1:13">
      <c r="A284" s="25">
        <f t="shared" si="24"/>
        <v>2014</v>
      </c>
      <c r="B284" s="25">
        <f t="shared" si="25"/>
        <v>10</v>
      </c>
      <c r="C284" s="25">
        <f t="shared" si="26"/>
        <v>9</v>
      </c>
      <c r="D284" s="18">
        <f t="shared" si="27"/>
        <v>0</v>
      </c>
      <c r="E284" s="25" t="str">
        <f t="shared" si="28"/>
        <v>P</v>
      </c>
      <c r="F284" s="4">
        <f t="shared" si="29"/>
        <v>0</v>
      </c>
      <c r="G284" s="13"/>
      <c r="K284" s="26">
        <v>41921</v>
      </c>
      <c r="L284" s="25">
        <v>0</v>
      </c>
      <c r="M284" s="25" t="s">
        <v>2</v>
      </c>
    </row>
    <row r="285" spans="1:13">
      <c r="A285" s="25">
        <f t="shared" si="24"/>
        <v>2014</v>
      </c>
      <c r="B285" s="25">
        <f t="shared" si="25"/>
        <v>10</v>
      </c>
      <c r="C285" s="25">
        <f t="shared" si="26"/>
        <v>10</v>
      </c>
      <c r="D285" s="18">
        <f t="shared" si="27"/>
        <v>0</v>
      </c>
      <c r="E285" s="25" t="str">
        <f t="shared" si="28"/>
        <v>P</v>
      </c>
      <c r="F285" s="4">
        <f t="shared" si="29"/>
        <v>0</v>
      </c>
      <c r="G285" s="13"/>
      <c r="K285" s="26">
        <v>41922</v>
      </c>
      <c r="L285" s="25">
        <v>0</v>
      </c>
      <c r="M285" s="25" t="s">
        <v>2</v>
      </c>
    </row>
    <row r="286" spans="1:13">
      <c r="A286" s="25">
        <f t="shared" si="24"/>
        <v>2014</v>
      </c>
      <c r="B286" s="25">
        <f t="shared" si="25"/>
        <v>10</v>
      </c>
      <c r="C286" s="25">
        <f t="shared" si="26"/>
        <v>11</v>
      </c>
      <c r="D286" s="18">
        <f t="shared" si="27"/>
        <v>0</v>
      </c>
      <c r="E286" s="25" t="str">
        <f t="shared" si="28"/>
        <v>P</v>
      </c>
      <c r="F286" s="4">
        <f t="shared" si="29"/>
        <v>0</v>
      </c>
      <c r="G286" s="13"/>
      <c r="K286" s="26">
        <v>41923</v>
      </c>
      <c r="L286" s="25">
        <v>0</v>
      </c>
      <c r="M286" s="25" t="s">
        <v>2</v>
      </c>
    </row>
    <row r="287" spans="1:13">
      <c r="A287" s="25">
        <f t="shared" si="24"/>
        <v>2014</v>
      </c>
      <c r="B287" s="25">
        <f t="shared" si="25"/>
        <v>10</v>
      </c>
      <c r="C287" s="25">
        <f t="shared" si="26"/>
        <v>12</v>
      </c>
      <c r="D287" s="18">
        <f t="shared" si="27"/>
        <v>0</v>
      </c>
      <c r="E287" s="25" t="str">
        <f t="shared" si="28"/>
        <v>P</v>
      </c>
      <c r="F287" s="4">
        <f t="shared" si="29"/>
        <v>0</v>
      </c>
      <c r="G287" s="13"/>
      <c r="K287" s="26">
        <v>41924</v>
      </c>
      <c r="L287" s="25">
        <v>0</v>
      </c>
      <c r="M287" s="25" t="s">
        <v>2</v>
      </c>
    </row>
    <row r="288" spans="1:13">
      <c r="A288" s="25">
        <f t="shared" si="24"/>
        <v>2014</v>
      </c>
      <c r="B288" s="25">
        <f t="shared" si="25"/>
        <v>10</v>
      </c>
      <c r="C288" s="25">
        <f t="shared" si="26"/>
        <v>13</v>
      </c>
      <c r="D288" s="18">
        <f t="shared" si="27"/>
        <v>0</v>
      </c>
      <c r="E288" s="25" t="str">
        <f t="shared" si="28"/>
        <v>P</v>
      </c>
      <c r="F288" s="4">
        <f t="shared" si="29"/>
        <v>0</v>
      </c>
      <c r="G288" s="13"/>
      <c r="K288" s="26">
        <v>41925</v>
      </c>
      <c r="L288" s="25">
        <v>0</v>
      </c>
      <c r="M288" s="25" t="s">
        <v>2</v>
      </c>
    </row>
    <row r="289" spans="1:13">
      <c r="A289" s="25">
        <f t="shared" si="24"/>
        <v>2014</v>
      </c>
      <c r="B289" s="25">
        <f t="shared" si="25"/>
        <v>10</v>
      </c>
      <c r="C289" s="25">
        <f t="shared" si="26"/>
        <v>14</v>
      </c>
      <c r="D289" s="18">
        <f t="shared" si="27"/>
        <v>0</v>
      </c>
      <c r="E289" s="25" t="str">
        <f t="shared" si="28"/>
        <v>P</v>
      </c>
      <c r="F289" s="4">
        <f t="shared" si="29"/>
        <v>0</v>
      </c>
      <c r="G289" s="13"/>
      <c r="K289" s="26">
        <v>41926</v>
      </c>
      <c r="L289" s="25">
        <v>0</v>
      </c>
      <c r="M289" s="25" t="s">
        <v>2</v>
      </c>
    </row>
    <row r="290" spans="1:13">
      <c r="A290" s="25">
        <f t="shared" si="24"/>
        <v>2014</v>
      </c>
      <c r="B290" s="25">
        <f t="shared" si="25"/>
        <v>10</v>
      </c>
      <c r="C290" s="25">
        <f t="shared" si="26"/>
        <v>15</v>
      </c>
      <c r="D290" s="18">
        <f t="shared" si="27"/>
        <v>0</v>
      </c>
      <c r="E290" s="25" t="str">
        <f t="shared" si="28"/>
        <v>P</v>
      </c>
      <c r="F290" s="4">
        <f t="shared" si="29"/>
        <v>0</v>
      </c>
      <c r="G290" s="13"/>
      <c r="K290" s="26">
        <v>41927</v>
      </c>
      <c r="L290" s="25">
        <v>0</v>
      </c>
      <c r="M290" s="25" t="s">
        <v>2</v>
      </c>
    </row>
    <row r="291" spans="1:13">
      <c r="A291" s="25">
        <f t="shared" si="24"/>
        <v>2014</v>
      </c>
      <c r="B291" s="25">
        <f t="shared" si="25"/>
        <v>10</v>
      </c>
      <c r="C291" s="25">
        <f t="shared" si="26"/>
        <v>16</v>
      </c>
      <c r="D291" s="18">
        <f t="shared" si="27"/>
        <v>0</v>
      </c>
      <c r="E291" s="25" t="str">
        <f t="shared" si="28"/>
        <v>P</v>
      </c>
      <c r="F291" s="4">
        <f t="shared" si="29"/>
        <v>0</v>
      </c>
      <c r="G291" s="13"/>
      <c r="K291" s="26">
        <v>41928</v>
      </c>
      <c r="L291" s="25">
        <v>0</v>
      </c>
      <c r="M291" s="25" t="s">
        <v>2</v>
      </c>
    </row>
    <row r="292" spans="1:13">
      <c r="A292" s="25">
        <f t="shared" si="24"/>
        <v>2014</v>
      </c>
      <c r="B292" s="25">
        <f t="shared" si="25"/>
        <v>10</v>
      </c>
      <c r="C292" s="25">
        <f t="shared" si="26"/>
        <v>17</v>
      </c>
      <c r="D292" s="18">
        <f t="shared" si="27"/>
        <v>0</v>
      </c>
      <c r="E292" s="25" t="str">
        <f t="shared" si="28"/>
        <v>P</v>
      </c>
      <c r="F292" s="4">
        <f t="shared" si="29"/>
        <v>0</v>
      </c>
      <c r="G292" s="13"/>
      <c r="K292" s="26">
        <v>41929</v>
      </c>
      <c r="L292" s="25">
        <v>0</v>
      </c>
      <c r="M292" s="25" t="s">
        <v>2</v>
      </c>
    </row>
    <row r="293" spans="1:13">
      <c r="A293" s="25">
        <f t="shared" si="24"/>
        <v>2014</v>
      </c>
      <c r="B293" s="25">
        <f t="shared" si="25"/>
        <v>10</v>
      </c>
      <c r="C293" s="25">
        <f t="shared" si="26"/>
        <v>18</v>
      </c>
      <c r="D293" s="18">
        <f t="shared" si="27"/>
        <v>0</v>
      </c>
      <c r="E293" s="25" t="str">
        <f t="shared" si="28"/>
        <v>P</v>
      </c>
      <c r="F293" s="4">
        <f t="shared" si="29"/>
        <v>0</v>
      </c>
      <c r="G293" s="13"/>
      <c r="K293" s="26">
        <v>41930</v>
      </c>
      <c r="L293" s="25">
        <v>0</v>
      </c>
      <c r="M293" s="25" t="s">
        <v>2</v>
      </c>
    </row>
    <row r="294" spans="1:13">
      <c r="A294" s="25">
        <f t="shared" si="24"/>
        <v>2014</v>
      </c>
      <c r="B294" s="25">
        <f t="shared" si="25"/>
        <v>10</v>
      </c>
      <c r="C294" s="25">
        <f t="shared" si="26"/>
        <v>19</v>
      </c>
      <c r="D294" s="18">
        <f t="shared" si="27"/>
        <v>0</v>
      </c>
      <c r="E294" s="25" t="str">
        <f t="shared" si="28"/>
        <v>P</v>
      </c>
      <c r="F294" s="4">
        <f t="shared" si="29"/>
        <v>0</v>
      </c>
      <c r="G294" s="13"/>
      <c r="K294" s="26">
        <v>41931</v>
      </c>
      <c r="L294" s="25">
        <v>0</v>
      </c>
      <c r="M294" s="25" t="s">
        <v>2</v>
      </c>
    </row>
    <row r="295" spans="1:13">
      <c r="A295" s="25">
        <f t="shared" si="24"/>
        <v>2014</v>
      </c>
      <c r="B295" s="25">
        <f t="shared" si="25"/>
        <v>10</v>
      </c>
      <c r="C295" s="25">
        <f t="shared" si="26"/>
        <v>20</v>
      </c>
      <c r="D295" s="18">
        <f t="shared" si="27"/>
        <v>0</v>
      </c>
      <c r="E295" s="25" t="str">
        <f t="shared" si="28"/>
        <v>P</v>
      </c>
      <c r="F295" s="4">
        <f t="shared" si="29"/>
        <v>0</v>
      </c>
      <c r="G295" s="13"/>
      <c r="K295" s="26">
        <v>41932</v>
      </c>
      <c r="L295" s="25">
        <v>0</v>
      </c>
      <c r="M295" s="25" t="s">
        <v>2</v>
      </c>
    </row>
    <row r="296" spans="1:13">
      <c r="A296" s="25">
        <f t="shared" si="24"/>
        <v>2014</v>
      </c>
      <c r="B296" s="25">
        <f t="shared" si="25"/>
        <v>10</v>
      </c>
      <c r="C296" s="25">
        <f t="shared" si="26"/>
        <v>21</v>
      </c>
      <c r="D296" s="18">
        <f t="shared" si="27"/>
        <v>0</v>
      </c>
      <c r="E296" s="25" t="str">
        <f t="shared" si="28"/>
        <v>P</v>
      </c>
      <c r="F296" s="4">
        <f t="shared" si="29"/>
        <v>0</v>
      </c>
      <c r="G296" s="13"/>
      <c r="K296" s="26">
        <v>41933</v>
      </c>
      <c r="L296" s="25">
        <v>0</v>
      </c>
      <c r="M296" s="25" t="s">
        <v>2</v>
      </c>
    </row>
    <row r="297" spans="1:13">
      <c r="A297" s="25">
        <f t="shared" si="24"/>
        <v>2014</v>
      </c>
      <c r="B297" s="25">
        <f t="shared" si="25"/>
        <v>10</v>
      </c>
      <c r="C297" s="25">
        <f t="shared" si="26"/>
        <v>22</v>
      </c>
      <c r="D297" s="18">
        <f t="shared" si="27"/>
        <v>0</v>
      </c>
      <c r="E297" s="25" t="str">
        <f t="shared" si="28"/>
        <v>P</v>
      </c>
      <c r="F297" s="4">
        <f t="shared" si="29"/>
        <v>0</v>
      </c>
      <c r="G297" s="13"/>
      <c r="K297" s="26">
        <v>41934</v>
      </c>
      <c r="L297" s="25">
        <v>0</v>
      </c>
      <c r="M297" s="25" t="s">
        <v>2</v>
      </c>
    </row>
    <row r="298" spans="1:13">
      <c r="A298" s="25">
        <f t="shared" si="24"/>
        <v>2014</v>
      </c>
      <c r="B298" s="25">
        <f t="shared" si="25"/>
        <v>10</v>
      </c>
      <c r="C298" s="25">
        <f t="shared" si="26"/>
        <v>23</v>
      </c>
      <c r="D298" s="18">
        <f t="shared" si="27"/>
        <v>0</v>
      </c>
      <c r="E298" s="25" t="str">
        <f t="shared" si="28"/>
        <v>P</v>
      </c>
      <c r="F298" s="4">
        <f t="shared" si="29"/>
        <v>0</v>
      </c>
      <c r="G298" s="13"/>
      <c r="K298" s="26">
        <v>41935</v>
      </c>
      <c r="L298" s="25">
        <v>0</v>
      </c>
      <c r="M298" s="25" t="s">
        <v>2</v>
      </c>
    </row>
    <row r="299" spans="1:13">
      <c r="A299" s="25">
        <f t="shared" si="24"/>
        <v>2014</v>
      </c>
      <c r="B299" s="25">
        <f t="shared" si="25"/>
        <v>10</v>
      </c>
      <c r="C299" s="25">
        <f t="shared" si="26"/>
        <v>24</v>
      </c>
      <c r="D299" s="18">
        <f t="shared" si="27"/>
        <v>0</v>
      </c>
      <c r="E299" s="25" t="str">
        <f t="shared" si="28"/>
        <v>P</v>
      </c>
      <c r="F299" s="4">
        <f t="shared" si="29"/>
        <v>0</v>
      </c>
      <c r="G299" s="13"/>
      <c r="K299" s="26">
        <v>41936</v>
      </c>
      <c r="L299" s="25">
        <v>0</v>
      </c>
      <c r="M299" s="25" t="s">
        <v>2</v>
      </c>
    </row>
    <row r="300" spans="1:13">
      <c r="A300" s="25">
        <f t="shared" si="24"/>
        <v>2014</v>
      </c>
      <c r="B300" s="25">
        <f t="shared" si="25"/>
        <v>10</v>
      </c>
      <c r="C300" s="25">
        <f t="shared" si="26"/>
        <v>25</v>
      </c>
      <c r="D300" s="18">
        <f t="shared" si="27"/>
        <v>0</v>
      </c>
      <c r="E300" s="25" t="str">
        <f t="shared" si="28"/>
        <v>P</v>
      </c>
      <c r="F300" s="4">
        <f t="shared" si="29"/>
        <v>0</v>
      </c>
      <c r="G300" s="13"/>
      <c r="K300" s="26">
        <v>41937</v>
      </c>
      <c r="L300" s="25">
        <v>0</v>
      </c>
      <c r="M300" s="25" t="s">
        <v>2</v>
      </c>
    </row>
    <row r="301" spans="1:13">
      <c r="A301" s="25">
        <f t="shared" si="24"/>
        <v>2014</v>
      </c>
      <c r="B301" s="25">
        <f t="shared" si="25"/>
        <v>10</v>
      </c>
      <c r="C301" s="25">
        <f t="shared" si="26"/>
        <v>26</v>
      </c>
      <c r="D301" s="18">
        <f t="shared" si="27"/>
        <v>0</v>
      </c>
      <c r="E301" s="25" t="str">
        <f t="shared" si="28"/>
        <v>P</v>
      </c>
      <c r="F301" s="4">
        <f t="shared" si="29"/>
        <v>0</v>
      </c>
      <c r="G301" s="13"/>
      <c r="K301" s="26">
        <v>41938</v>
      </c>
      <c r="L301" s="25">
        <v>0</v>
      </c>
      <c r="M301" s="25" t="s">
        <v>2</v>
      </c>
    </row>
    <row r="302" spans="1:13">
      <c r="A302" s="25">
        <f t="shared" si="24"/>
        <v>2014</v>
      </c>
      <c r="B302" s="25">
        <f t="shared" si="25"/>
        <v>10</v>
      </c>
      <c r="C302" s="25">
        <f t="shared" si="26"/>
        <v>27</v>
      </c>
      <c r="D302" s="18">
        <f t="shared" si="27"/>
        <v>0</v>
      </c>
      <c r="E302" s="25" t="str">
        <f t="shared" si="28"/>
        <v>P</v>
      </c>
      <c r="F302" s="4">
        <f t="shared" si="29"/>
        <v>0</v>
      </c>
      <c r="G302" s="13"/>
      <c r="K302" s="26">
        <v>41939</v>
      </c>
      <c r="L302" s="25">
        <v>0</v>
      </c>
      <c r="M302" s="25" t="s">
        <v>2</v>
      </c>
    </row>
    <row r="303" spans="1:13">
      <c r="A303" s="25">
        <f t="shared" si="24"/>
        <v>2014</v>
      </c>
      <c r="B303" s="25">
        <f t="shared" si="25"/>
        <v>10</v>
      </c>
      <c r="C303" s="25">
        <f t="shared" si="26"/>
        <v>28</v>
      </c>
      <c r="D303" s="18">
        <f t="shared" si="27"/>
        <v>0</v>
      </c>
      <c r="E303" s="25" t="str">
        <f t="shared" si="28"/>
        <v>P</v>
      </c>
      <c r="F303" s="4">
        <f t="shared" si="29"/>
        <v>0</v>
      </c>
      <c r="G303" s="13"/>
      <c r="K303" s="26">
        <v>41940</v>
      </c>
      <c r="L303" s="25">
        <v>0</v>
      </c>
      <c r="M303" s="25" t="s">
        <v>2</v>
      </c>
    </row>
    <row r="304" spans="1:13">
      <c r="A304" s="25">
        <f t="shared" si="24"/>
        <v>2014</v>
      </c>
      <c r="B304" s="25">
        <f t="shared" si="25"/>
        <v>10</v>
      </c>
      <c r="C304" s="25">
        <f t="shared" si="26"/>
        <v>29</v>
      </c>
      <c r="D304" s="18">
        <f t="shared" si="27"/>
        <v>0</v>
      </c>
      <c r="E304" s="25" t="str">
        <f t="shared" si="28"/>
        <v>P</v>
      </c>
      <c r="F304" s="4">
        <f t="shared" si="29"/>
        <v>0</v>
      </c>
      <c r="G304" s="13"/>
      <c r="K304" s="26">
        <v>41941</v>
      </c>
      <c r="L304" s="25">
        <v>0</v>
      </c>
      <c r="M304" s="25" t="s">
        <v>2</v>
      </c>
    </row>
    <row r="305" spans="1:13">
      <c r="A305" s="25">
        <f t="shared" si="24"/>
        <v>2014</v>
      </c>
      <c r="B305" s="25">
        <f t="shared" si="25"/>
        <v>10</v>
      </c>
      <c r="C305" s="25">
        <f t="shared" si="26"/>
        <v>30</v>
      </c>
      <c r="D305" s="18">
        <f t="shared" si="27"/>
        <v>0</v>
      </c>
      <c r="E305" s="25" t="str">
        <f t="shared" si="28"/>
        <v>P</v>
      </c>
      <c r="F305" s="4">
        <f t="shared" si="29"/>
        <v>0</v>
      </c>
      <c r="G305" s="13"/>
      <c r="K305" s="26">
        <v>41942</v>
      </c>
      <c r="L305" s="25">
        <v>0</v>
      </c>
      <c r="M305" s="25" t="s">
        <v>2</v>
      </c>
    </row>
    <row r="306" spans="1:13">
      <c r="A306" s="25">
        <f t="shared" si="24"/>
        <v>2014</v>
      </c>
      <c r="B306" s="25">
        <f t="shared" si="25"/>
        <v>10</v>
      </c>
      <c r="C306" s="25">
        <f t="shared" si="26"/>
        <v>31</v>
      </c>
      <c r="D306" s="18">
        <f t="shared" si="27"/>
        <v>0</v>
      </c>
      <c r="E306" s="25" t="str">
        <f t="shared" si="28"/>
        <v>P</v>
      </c>
      <c r="F306" s="4">
        <f t="shared" si="29"/>
        <v>0</v>
      </c>
      <c r="G306" s="13"/>
      <c r="K306" s="26">
        <v>41943</v>
      </c>
      <c r="L306" s="25">
        <v>0</v>
      </c>
      <c r="M306" s="25" t="s">
        <v>2</v>
      </c>
    </row>
    <row r="307" spans="1:13">
      <c r="A307" s="25">
        <f t="shared" si="24"/>
        <v>2014</v>
      </c>
      <c r="B307" s="25">
        <f t="shared" si="25"/>
        <v>11</v>
      </c>
      <c r="C307" s="25">
        <f t="shared" si="26"/>
        <v>1</v>
      </c>
      <c r="D307" s="18">
        <f t="shared" si="27"/>
        <v>0</v>
      </c>
      <c r="E307" s="25" t="str">
        <f t="shared" si="28"/>
        <v>P</v>
      </c>
      <c r="F307" s="4">
        <f t="shared" si="29"/>
        <v>0</v>
      </c>
      <c r="G307" s="13"/>
      <c r="K307" s="26">
        <v>41944</v>
      </c>
      <c r="L307" s="25">
        <v>0</v>
      </c>
      <c r="M307" s="25" t="s">
        <v>2</v>
      </c>
    </row>
    <row r="308" spans="1:13">
      <c r="A308" s="25">
        <f t="shared" si="24"/>
        <v>2014</v>
      </c>
      <c r="B308" s="25">
        <f t="shared" si="25"/>
        <v>11</v>
      </c>
      <c r="C308" s="25">
        <f t="shared" si="26"/>
        <v>2</v>
      </c>
      <c r="D308" s="18">
        <f t="shared" si="27"/>
        <v>0</v>
      </c>
      <c r="E308" s="25" t="str">
        <f t="shared" si="28"/>
        <v>P</v>
      </c>
      <c r="F308" s="4">
        <f t="shared" si="29"/>
        <v>0</v>
      </c>
      <c r="G308" s="13"/>
      <c r="K308" s="26">
        <v>41945</v>
      </c>
      <c r="L308" s="25">
        <v>0</v>
      </c>
      <c r="M308" s="25" t="s">
        <v>2</v>
      </c>
    </row>
    <row r="309" spans="1:13">
      <c r="A309" s="25">
        <f t="shared" si="24"/>
        <v>2014</v>
      </c>
      <c r="B309" s="25">
        <f t="shared" si="25"/>
        <v>11</v>
      </c>
      <c r="C309" s="25">
        <f t="shared" si="26"/>
        <v>3</v>
      </c>
      <c r="D309" s="18">
        <f t="shared" si="27"/>
        <v>0</v>
      </c>
      <c r="E309" s="25" t="str">
        <f t="shared" si="28"/>
        <v>P</v>
      </c>
      <c r="F309" s="4">
        <f t="shared" si="29"/>
        <v>0</v>
      </c>
      <c r="G309" s="13"/>
      <c r="K309" s="26">
        <v>41946</v>
      </c>
      <c r="L309" s="25">
        <v>0</v>
      </c>
      <c r="M309" s="25" t="s">
        <v>2</v>
      </c>
    </row>
    <row r="310" spans="1:13">
      <c r="A310" s="25">
        <f t="shared" si="24"/>
        <v>2014</v>
      </c>
      <c r="B310" s="25">
        <f t="shared" si="25"/>
        <v>11</v>
      </c>
      <c r="C310" s="25">
        <f t="shared" si="26"/>
        <v>4</v>
      </c>
      <c r="D310" s="18">
        <f t="shared" si="27"/>
        <v>0</v>
      </c>
      <c r="E310" s="25" t="str">
        <f t="shared" si="28"/>
        <v>P</v>
      </c>
      <c r="F310" s="4">
        <f t="shared" si="29"/>
        <v>0</v>
      </c>
      <c r="G310" s="13"/>
      <c r="K310" s="26">
        <v>41947</v>
      </c>
      <c r="L310" s="25">
        <v>0</v>
      </c>
      <c r="M310" s="25" t="s">
        <v>2</v>
      </c>
    </row>
    <row r="311" spans="1:13">
      <c r="A311" s="25">
        <f t="shared" si="24"/>
        <v>2014</v>
      </c>
      <c r="B311" s="25">
        <f t="shared" si="25"/>
        <v>11</v>
      </c>
      <c r="C311" s="25">
        <f t="shared" si="26"/>
        <v>5</v>
      </c>
      <c r="D311" s="18">
        <f t="shared" si="27"/>
        <v>0</v>
      </c>
      <c r="E311" s="25" t="str">
        <f t="shared" si="28"/>
        <v>P</v>
      </c>
      <c r="F311" s="4">
        <f t="shared" si="29"/>
        <v>0</v>
      </c>
      <c r="G311" s="13"/>
      <c r="K311" s="26">
        <v>41948</v>
      </c>
      <c r="L311" s="25">
        <v>0</v>
      </c>
      <c r="M311" s="25" t="s">
        <v>2</v>
      </c>
    </row>
    <row r="312" spans="1:13">
      <c r="A312" s="25">
        <f t="shared" si="24"/>
        <v>2014</v>
      </c>
      <c r="B312" s="25">
        <f t="shared" si="25"/>
        <v>11</v>
      </c>
      <c r="C312" s="25">
        <f t="shared" si="26"/>
        <v>6</v>
      </c>
      <c r="D312" s="18">
        <f t="shared" si="27"/>
        <v>0</v>
      </c>
      <c r="E312" s="25" t="str">
        <f t="shared" si="28"/>
        <v>P</v>
      </c>
      <c r="F312" s="4">
        <f t="shared" si="29"/>
        <v>0</v>
      </c>
      <c r="G312" s="13"/>
      <c r="K312" s="26">
        <v>41949</v>
      </c>
      <c r="L312" s="25">
        <v>0</v>
      </c>
      <c r="M312" s="25" t="s">
        <v>2</v>
      </c>
    </row>
    <row r="313" spans="1:13">
      <c r="A313" s="25">
        <f t="shared" si="24"/>
        <v>2014</v>
      </c>
      <c r="B313" s="25">
        <f t="shared" si="25"/>
        <v>11</v>
      </c>
      <c r="C313" s="25">
        <f t="shared" si="26"/>
        <v>7</v>
      </c>
      <c r="D313" s="18">
        <f t="shared" si="27"/>
        <v>0</v>
      </c>
      <c r="E313" s="25" t="str">
        <f t="shared" si="28"/>
        <v>P</v>
      </c>
      <c r="F313" s="4">
        <f t="shared" si="29"/>
        <v>0</v>
      </c>
      <c r="G313" s="13"/>
      <c r="K313" s="26">
        <v>41950</v>
      </c>
      <c r="L313" s="25">
        <v>0</v>
      </c>
      <c r="M313" s="25" t="s">
        <v>2</v>
      </c>
    </row>
    <row r="314" spans="1:13">
      <c r="A314" s="25">
        <f t="shared" si="24"/>
        <v>2014</v>
      </c>
      <c r="B314" s="25">
        <f t="shared" si="25"/>
        <v>11</v>
      </c>
      <c r="C314" s="25">
        <f t="shared" si="26"/>
        <v>8</v>
      </c>
      <c r="D314" s="18">
        <f t="shared" si="27"/>
        <v>0</v>
      </c>
      <c r="E314" s="25" t="str">
        <f t="shared" si="28"/>
        <v>P</v>
      </c>
      <c r="F314" s="4">
        <f t="shared" si="29"/>
        <v>0</v>
      </c>
      <c r="G314" s="13"/>
      <c r="K314" s="26">
        <v>41951</v>
      </c>
      <c r="L314" s="25">
        <v>0</v>
      </c>
      <c r="M314" s="25" t="s">
        <v>2</v>
      </c>
    </row>
    <row r="315" spans="1:13">
      <c r="A315" s="25">
        <f t="shared" si="24"/>
        <v>2014</v>
      </c>
      <c r="B315" s="25">
        <f t="shared" si="25"/>
        <v>11</v>
      </c>
      <c r="C315" s="25">
        <f t="shared" si="26"/>
        <v>9</v>
      </c>
      <c r="D315" s="18">
        <f t="shared" si="27"/>
        <v>0</v>
      </c>
      <c r="E315" s="25" t="str">
        <f t="shared" si="28"/>
        <v>P</v>
      </c>
      <c r="F315" s="4">
        <f t="shared" si="29"/>
        <v>0</v>
      </c>
      <c r="G315" s="13"/>
      <c r="K315" s="26">
        <v>41952</v>
      </c>
      <c r="L315" s="25">
        <v>0</v>
      </c>
      <c r="M315" s="25" t="s">
        <v>2</v>
      </c>
    </row>
    <row r="316" spans="1:13">
      <c r="A316" s="25">
        <f t="shared" si="24"/>
        <v>2014</v>
      </c>
      <c r="B316" s="25">
        <f t="shared" si="25"/>
        <v>11</v>
      </c>
      <c r="C316" s="25">
        <f t="shared" si="26"/>
        <v>10</v>
      </c>
      <c r="D316" s="18">
        <f t="shared" si="27"/>
        <v>0</v>
      </c>
      <c r="E316" s="25" t="str">
        <f t="shared" si="28"/>
        <v>P</v>
      </c>
      <c r="F316" s="4">
        <f t="shared" si="29"/>
        <v>0</v>
      </c>
      <c r="G316" s="13"/>
      <c r="K316" s="26">
        <v>41953</v>
      </c>
      <c r="L316" s="25">
        <v>0</v>
      </c>
      <c r="M316" s="25" t="s">
        <v>2</v>
      </c>
    </row>
    <row r="317" spans="1:13">
      <c r="A317" s="25">
        <f t="shared" si="24"/>
        <v>2014</v>
      </c>
      <c r="B317" s="25">
        <f t="shared" si="25"/>
        <v>11</v>
      </c>
      <c r="C317" s="25">
        <f t="shared" si="26"/>
        <v>11</v>
      </c>
      <c r="D317" s="18">
        <f t="shared" si="27"/>
        <v>0</v>
      </c>
      <c r="E317" s="25" t="str">
        <f t="shared" si="28"/>
        <v>P</v>
      </c>
      <c r="F317" s="4">
        <f t="shared" si="29"/>
        <v>0</v>
      </c>
      <c r="G317" s="13"/>
      <c r="K317" s="26">
        <v>41954</v>
      </c>
      <c r="L317" s="25">
        <v>0</v>
      </c>
      <c r="M317" s="25" t="s">
        <v>2</v>
      </c>
    </row>
    <row r="318" spans="1:13">
      <c r="A318" s="25">
        <f t="shared" si="24"/>
        <v>2014</v>
      </c>
      <c r="B318" s="25">
        <f t="shared" si="25"/>
        <v>11</v>
      </c>
      <c r="C318" s="25">
        <f t="shared" si="26"/>
        <v>12</v>
      </c>
      <c r="D318" s="18">
        <f t="shared" si="27"/>
        <v>0</v>
      </c>
      <c r="E318" s="25" t="str">
        <f t="shared" si="28"/>
        <v>P</v>
      </c>
      <c r="F318" s="4">
        <f t="shared" si="29"/>
        <v>0</v>
      </c>
      <c r="G318" s="13"/>
      <c r="K318" s="26">
        <v>41955</v>
      </c>
      <c r="L318" s="25">
        <v>0</v>
      </c>
      <c r="M318" s="25" t="s">
        <v>2</v>
      </c>
    </row>
    <row r="319" spans="1:13">
      <c r="A319" s="25">
        <f t="shared" si="24"/>
        <v>2014</v>
      </c>
      <c r="B319" s="25">
        <f t="shared" si="25"/>
        <v>11</v>
      </c>
      <c r="C319" s="25">
        <f t="shared" si="26"/>
        <v>13</v>
      </c>
      <c r="D319" s="18">
        <f t="shared" si="27"/>
        <v>0</v>
      </c>
      <c r="E319" s="25" t="str">
        <f t="shared" si="28"/>
        <v>P</v>
      </c>
      <c r="F319" s="4">
        <f t="shared" si="29"/>
        <v>0</v>
      </c>
      <c r="G319" s="13"/>
      <c r="K319" s="26">
        <v>41956</v>
      </c>
      <c r="L319" s="25">
        <v>0</v>
      </c>
      <c r="M319" s="25" t="s">
        <v>2</v>
      </c>
    </row>
    <row r="320" spans="1:13">
      <c r="A320" s="25">
        <f t="shared" si="24"/>
        <v>2014</v>
      </c>
      <c r="B320" s="25">
        <f t="shared" si="25"/>
        <v>11</v>
      </c>
      <c r="C320" s="25">
        <f t="shared" si="26"/>
        <v>14</v>
      </c>
      <c r="D320" s="18">
        <f t="shared" si="27"/>
        <v>0</v>
      </c>
      <c r="E320" s="25" t="str">
        <f t="shared" si="28"/>
        <v>P</v>
      </c>
      <c r="F320" s="4">
        <f t="shared" si="29"/>
        <v>0</v>
      </c>
      <c r="G320" s="13"/>
      <c r="K320" s="26">
        <v>41957</v>
      </c>
      <c r="L320" s="25">
        <v>0</v>
      </c>
      <c r="M320" s="25" t="s">
        <v>2</v>
      </c>
    </row>
    <row r="321" spans="1:13">
      <c r="A321" s="25">
        <f t="shared" si="24"/>
        <v>2014</v>
      </c>
      <c r="B321" s="25">
        <f t="shared" si="25"/>
        <v>11</v>
      </c>
      <c r="C321" s="25">
        <f t="shared" si="26"/>
        <v>15</v>
      </c>
      <c r="D321" s="18">
        <f t="shared" si="27"/>
        <v>0</v>
      </c>
      <c r="E321" s="25" t="str">
        <f t="shared" si="28"/>
        <v>P</v>
      </c>
      <c r="F321" s="4">
        <f t="shared" si="29"/>
        <v>0</v>
      </c>
      <c r="G321" s="13"/>
      <c r="K321" s="26">
        <v>41958</v>
      </c>
      <c r="L321" s="25">
        <v>0</v>
      </c>
      <c r="M321" s="25" t="s">
        <v>2</v>
      </c>
    </row>
    <row r="322" spans="1:13">
      <c r="A322" s="25">
        <f t="shared" si="24"/>
        <v>2014</v>
      </c>
      <c r="B322" s="25">
        <f t="shared" si="25"/>
        <v>11</v>
      </c>
      <c r="C322" s="25">
        <f t="shared" si="26"/>
        <v>16</v>
      </c>
      <c r="D322" s="18">
        <f t="shared" si="27"/>
        <v>0</v>
      </c>
      <c r="E322" s="25" t="str">
        <f t="shared" si="28"/>
        <v>P</v>
      </c>
      <c r="F322" s="4">
        <f t="shared" si="29"/>
        <v>0</v>
      </c>
      <c r="G322" s="13"/>
      <c r="K322" s="26">
        <v>41959</v>
      </c>
      <c r="L322" s="25">
        <v>0</v>
      </c>
      <c r="M322" s="25" t="s">
        <v>2</v>
      </c>
    </row>
    <row r="323" spans="1:13">
      <c r="A323" s="25">
        <f t="shared" si="24"/>
        <v>2014</v>
      </c>
      <c r="B323" s="25">
        <f t="shared" si="25"/>
        <v>11</v>
      </c>
      <c r="C323" s="25">
        <f t="shared" si="26"/>
        <v>17</v>
      </c>
      <c r="D323" s="18">
        <f t="shared" si="27"/>
        <v>0</v>
      </c>
      <c r="E323" s="25" t="str">
        <f t="shared" si="28"/>
        <v>P</v>
      </c>
      <c r="F323" s="4">
        <f t="shared" si="29"/>
        <v>0</v>
      </c>
      <c r="G323" s="13"/>
      <c r="K323" s="26">
        <v>41960</v>
      </c>
      <c r="L323" s="25">
        <v>0</v>
      </c>
      <c r="M323" s="25" t="s">
        <v>2</v>
      </c>
    </row>
    <row r="324" spans="1:13">
      <c r="A324" s="25">
        <f t="shared" ref="A324:A367" si="30">YEAR(K324)</f>
        <v>2014</v>
      </c>
      <c r="B324" s="25">
        <f t="shared" ref="B324:B367" si="31">MONTH(K324)</f>
        <v>11</v>
      </c>
      <c r="C324" s="25">
        <f t="shared" ref="C324:C367" si="32">DAY(K324)</f>
        <v>18</v>
      </c>
      <c r="D324" s="18">
        <f t="shared" ref="D324:D367" si="33">L324</f>
        <v>0</v>
      </c>
      <c r="E324" s="25" t="str">
        <f t="shared" ref="E324:E367" si="34">M324</f>
        <v>P</v>
      </c>
      <c r="F324" s="4">
        <f t="shared" ref="F324:F367" si="35">D324*(86400/43560)</f>
        <v>0</v>
      </c>
      <c r="G324" s="13"/>
      <c r="K324" s="26">
        <v>41961</v>
      </c>
      <c r="L324" s="25">
        <v>0</v>
      </c>
      <c r="M324" s="25" t="s">
        <v>2</v>
      </c>
    </row>
    <row r="325" spans="1:13">
      <c r="A325" s="25">
        <f t="shared" si="30"/>
        <v>2014</v>
      </c>
      <c r="B325" s="25">
        <f t="shared" si="31"/>
        <v>11</v>
      </c>
      <c r="C325" s="25">
        <f t="shared" si="32"/>
        <v>19</v>
      </c>
      <c r="D325" s="18">
        <f t="shared" si="33"/>
        <v>0</v>
      </c>
      <c r="E325" s="25" t="str">
        <f t="shared" si="34"/>
        <v>P</v>
      </c>
      <c r="F325" s="4">
        <f t="shared" si="35"/>
        <v>0</v>
      </c>
      <c r="G325" s="13"/>
      <c r="K325" s="26">
        <v>41962</v>
      </c>
      <c r="L325" s="25">
        <v>0</v>
      </c>
      <c r="M325" s="25" t="s">
        <v>2</v>
      </c>
    </row>
    <row r="326" spans="1:13">
      <c r="A326" s="25">
        <f t="shared" si="30"/>
        <v>2014</v>
      </c>
      <c r="B326" s="25">
        <f t="shared" si="31"/>
        <v>11</v>
      </c>
      <c r="C326" s="25">
        <f t="shared" si="32"/>
        <v>20</v>
      </c>
      <c r="D326" s="18">
        <f t="shared" si="33"/>
        <v>0</v>
      </c>
      <c r="E326" s="25" t="str">
        <f t="shared" si="34"/>
        <v>P</v>
      </c>
      <c r="F326" s="4">
        <f t="shared" si="35"/>
        <v>0</v>
      </c>
      <c r="G326" s="13"/>
      <c r="K326" s="26">
        <v>41963</v>
      </c>
      <c r="L326" s="25">
        <v>0</v>
      </c>
      <c r="M326" s="25" t="s">
        <v>2</v>
      </c>
    </row>
    <row r="327" spans="1:13">
      <c r="A327" s="25">
        <f t="shared" si="30"/>
        <v>2014</v>
      </c>
      <c r="B327" s="25">
        <f t="shared" si="31"/>
        <v>11</v>
      </c>
      <c r="C327" s="25">
        <f t="shared" si="32"/>
        <v>21</v>
      </c>
      <c r="D327" s="18">
        <f t="shared" si="33"/>
        <v>0</v>
      </c>
      <c r="E327" s="25" t="str">
        <f t="shared" si="34"/>
        <v>P</v>
      </c>
      <c r="F327" s="4">
        <f t="shared" si="35"/>
        <v>0</v>
      </c>
      <c r="G327" s="13"/>
      <c r="K327" s="26">
        <v>41964</v>
      </c>
      <c r="L327" s="25">
        <v>0</v>
      </c>
      <c r="M327" s="25" t="s">
        <v>2</v>
      </c>
    </row>
    <row r="328" spans="1:13">
      <c r="A328" s="25">
        <f t="shared" si="30"/>
        <v>2014</v>
      </c>
      <c r="B328" s="25">
        <f t="shared" si="31"/>
        <v>11</v>
      </c>
      <c r="C328" s="25">
        <f t="shared" si="32"/>
        <v>22</v>
      </c>
      <c r="D328" s="18">
        <f t="shared" si="33"/>
        <v>0</v>
      </c>
      <c r="E328" s="25" t="str">
        <f t="shared" si="34"/>
        <v>P</v>
      </c>
      <c r="F328" s="4">
        <f t="shared" si="35"/>
        <v>0</v>
      </c>
      <c r="G328" s="13"/>
      <c r="K328" s="26">
        <v>41965</v>
      </c>
      <c r="L328" s="25">
        <v>0</v>
      </c>
      <c r="M328" s="25" t="s">
        <v>2</v>
      </c>
    </row>
    <row r="329" spans="1:13">
      <c r="A329" s="25">
        <f t="shared" si="30"/>
        <v>2014</v>
      </c>
      <c r="B329" s="25">
        <f t="shared" si="31"/>
        <v>11</v>
      </c>
      <c r="C329" s="25">
        <f t="shared" si="32"/>
        <v>23</v>
      </c>
      <c r="D329" s="18">
        <f t="shared" si="33"/>
        <v>0</v>
      </c>
      <c r="E329" s="25" t="str">
        <f t="shared" si="34"/>
        <v>P</v>
      </c>
      <c r="F329" s="4">
        <f t="shared" si="35"/>
        <v>0</v>
      </c>
      <c r="G329" s="13"/>
      <c r="K329" s="26">
        <v>41966</v>
      </c>
      <c r="L329" s="25">
        <v>0</v>
      </c>
      <c r="M329" s="25" t="s">
        <v>2</v>
      </c>
    </row>
    <row r="330" spans="1:13">
      <c r="A330" s="25">
        <f t="shared" si="30"/>
        <v>2014</v>
      </c>
      <c r="B330" s="25">
        <f t="shared" si="31"/>
        <v>11</v>
      </c>
      <c r="C330" s="25">
        <f t="shared" si="32"/>
        <v>24</v>
      </c>
      <c r="D330" s="18">
        <f t="shared" si="33"/>
        <v>0</v>
      </c>
      <c r="E330" s="25" t="str">
        <f t="shared" si="34"/>
        <v>P</v>
      </c>
      <c r="F330" s="4">
        <f t="shared" si="35"/>
        <v>0</v>
      </c>
      <c r="G330" s="13"/>
      <c r="K330" s="26">
        <v>41967</v>
      </c>
      <c r="L330" s="25">
        <v>0</v>
      </c>
      <c r="M330" s="25" t="s">
        <v>2</v>
      </c>
    </row>
    <row r="331" spans="1:13">
      <c r="A331" s="25">
        <f t="shared" si="30"/>
        <v>2014</v>
      </c>
      <c r="B331" s="25">
        <f t="shared" si="31"/>
        <v>11</v>
      </c>
      <c r="C331" s="25">
        <f t="shared" si="32"/>
        <v>25</v>
      </c>
      <c r="D331" s="18">
        <f t="shared" si="33"/>
        <v>0</v>
      </c>
      <c r="E331" s="25" t="str">
        <f t="shared" si="34"/>
        <v>P</v>
      </c>
      <c r="F331" s="4">
        <f t="shared" si="35"/>
        <v>0</v>
      </c>
      <c r="G331" s="13"/>
      <c r="K331" s="26">
        <v>41968</v>
      </c>
      <c r="L331" s="25">
        <v>0</v>
      </c>
      <c r="M331" s="25" t="s">
        <v>2</v>
      </c>
    </row>
    <row r="332" spans="1:13">
      <c r="A332" s="25">
        <f t="shared" si="30"/>
        <v>2014</v>
      </c>
      <c r="B332" s="25">
        <f t="shared" si="31"/>
        <v>11</v>
      </c>
      <c r="C332" s="25">
        <f t="shared" si="32"/>
        <v>26</v>
      </c>
      <c r="D332" s="18">
        <f t="shared" si="33"/>
        <v>0</v>
      </c>
      <c r="E332" s="25" t="str">
        <f t="shared" si="34"/>
        <v>P</v>
      </c>
      <c r="F332" s="4">
        <f t="shared" si="35"/>
        <v>0</v>
      </c>
      <c r="G332" s="13"/>
      <c r="K332" s="26">
        <v>41969</v>
      </c>
      <c r="L332" s="25">
        <v>0</v>
      </c>
      <c r="M332" s="25" t="s">
        <v>2</v>
      </c>
    </row>
    <row r="333" spans="1:13">
      <c r="A333" s="25">
        <f t="shared" si="30"/>
        <v>2014</v>
      </c>
      <c r="B333" s="25">
        <f t="shared" si="31"/>
        <v>11</v>
      </c>
      <c r="C333" s="25">
        <f t="shared" si="32"/>
        <v>27</v>
      </c>
      <c r="D333" s="18">
        <f t="shared" si="33"/>
        <v>0</v>
      </c>
      <c r="E333" s="25" t="str">
        <f t="shared" si="34"/>
        <v>P</v>
      </c>
      <c r="F333" s="4">
        <f t="shared" si="35"/>
        <v>0</v>
      </c>
      <c r="G333" s="13"/>
      <c r="K333" s="26">
        <v>41970</v>
      </c>
      <c r="L333" s="25">
        <v>0</v>
      </c>
      <c r="M333" s="25" t="s">
        <v>2</v>
      </c>
    </row>
    <row r="334" spans="1:13">
      <c r="A334" s="25">
        <f t="shared" si="30"/>
        <v>2014</v>
      </c>
      <c r="B334" s="25">
        <f t="shared" si="31"/>
        <v>11</v>
      </c>
      <c r="C334" s="25">
        <f t="shared" si="32"/>
        <v>28</v>
      </c>
      <c r="D334" s="18">
        <f t="shared" si="33"/>
        <v>0</v>
      </c>
      <c r="E334" s="25" t="str">
        <f t="shared" si="34"/>
        <v>P</v>
      </c>
      <c r="F334" s="4">
        <f t="shared" si="35"/>
        <v>0</v>
      </c>
      <c r="G334" s="13"/>
      <c r="K334" s="26">
        <v>41971</v>
      </c>
      <c r="L334" s="25">
        <v>0</v>
      </c>
      <c r="M334" s="25" t="s">
        <v>2</v>
      </c>
    </row>
    <row r="335" spans="1:13">
      <c r="A335" s="25">
        <f t="shared" si="30"/>
        <v>2014</v>
      </c>
      <c r="B335" s="25">
        <f t="shared" si="31"/>
        <v>11</v>
      </c>
      <c r="C335" s="25">
        <f t="shared" si="32"/>
        <v>29</v>
      </c>
      <c r="D335" s="18">
        <f t="shared" si="33"/>
        <v>0</v>
      </c>
      <c r="E335" s="25" t="str">
        <f t="shared" si="34"/>
        <v>P</v>
      </c>
      <c r="F335" s="4">
        <f t="shared" si="35"/>
        <v>0</v>
      </c>
      <c r="G335" s="13"/>
      <c r="K335" s="26">
        <v>41972</v>
      </c>
      <c r="L335" s="25">
        <v>0</v>
      </c>
      <c r="M335" s="25" t="s">
        <v>2</v>
      </c>
    </row>
    <row r="336" spans="1:13">
      <c r="A336" s="25">
        <f t="shared" si="30"/>
        <v>2014</v>
      </c>
      <c r="B336" s="25">
        <f t="shared" si="31"/>
        <v>11</v>
      </c>
      <c r="C336" s="25">
        <f t="shared" si="32"/>
        <v>30</v>
      </c>
      <c r="D336" s="18">
        <f t="shared" si="33"/>
        <v>0</v>
      </c>
      <c r="E336" s="25" t="str">
        <f t="shared" si="34"/>
        <v>P</v>
      </c>
      <c r="F336" s="4">
        <f t="shared" si="35"/>
        <v>0</v>
      </c>
      <c r="G336" s="13"/>
      <c r="K336" s="26">
        <v>41973</v>
      </c>
      <c r="L336" s="25">
        <v>0</v>
      </c>
      <c r="M336" s="25" t="s">
        <v>2</v>
      </c>
    </row>
    <row r="337" spans="1:13">
      <c r="A337" s="25">
        <f t="shared" si="30"/>
        <v>2014</v>
      </c>
      <c r="B337" s="25">
        <f t="shared" si="31"/>
        <v>12</v>
      </c>
      <c r="C337" s="25">
        <f t="shared" si="32"/>
        <v>1</v>
      </c>
      <c r="D337" s="18">
        <f t="shared" si="33"/>
        <v>0</v>
      </c>
      <c r="E337" s="25" t="str">
        <f t="shared" si="34"/>
        <v>P</v>
      </c>
      <c r="F337" s="4">
        <f t="shared" si="35"/>
        <v>0</v>
      </c>
      <c r="G337" s="13"/>
      <c r="K337" s="26">
        <v>41974</v>
      </c>
      <c r="L337" s="25">
        <v>0</v>
      </c>
      <c r="M337" s="25" t="s">
        <v>2</v>
      </c>
    </row>
    <row r="338" spans="1:13">
      <c r="A338" s="25">
        <f t="shared" si="30"/>
        <v>2014</v>
      </c>
      <c r="B338" s="25">
        <f t="shared" si="31"/>
        <v>12</v>
      </c>
      <c r="C338" s="25">
        <f t="shared" si="32"/>
        <v>2</v>
      </c>
      <c r="D338" s="18">
        <f t="shared" si="33"/>
        <v>0</v>
      </c>
      <c r="E338" s="25" t="str">
        <f t="shared" si="34"/>
        <v>P</v>
      </c>
      <c r="F338" s="4">
        <f t="shared" si="35"/>
        <v>0</v>
      </c>
      <c r="G338" s="13"/>
      <c r="K338" s="26">
        <v>41975</v>
      </c>
      <c r="L338" s="25">
        <v>0</v>
      </c>
      <c r="M338" s="25" t="s">
        <v>2</v>
      </c>
    </row>
    <row r="339" spans="1:13">
      <c r="A339" s="25">
        <f t="shared" si="30"/>
        <v>2014</v>
      </c>
      <c r="B339" s="25">
        <f t="shared" si="31"/>
        <v>12</v>
      </c>
      <c r="C339" s="25">
        <f t="shared" si="32"/>
        <v>3</v>
      </c>
      <c r="D339" s="18">
        <f t="shared" si="33"/>
        <v>0</v>
      </c>
      <c r="E339" s="25" t="str">
        <f t="shared" si="34"/>
        <v>P</v>
      </c>
      <c r="F339" s="4">
        <f t="shared" si="35"/>
        <v>0</v>
      </c>
      <c r="G339" s="13"/>
      <c r="K339" s="26">
        <v>41976</v>
      </c>
      <c r="L339" s="25">
        <v>0</v>
      </c>
      <c r="M339" s="25" t="s">
        <v>2</v>
      </c>
    </row>
    <row r="340" spans="1:13">
      <c r="A340" s="25">
        <f t="shared" si="30"/>
        <v>2014</v>
      </c>
      <c r="B340" s="25">
        <f t="shared" si="31"/>
        <v>12</v>
      </c>
      <c r="C340" s="25">
        <f t="shared" si="32"/>
        <v>4</v>
      </c>
      <c r="D340" s="18">
        <f t="shared" si="33"/>
        <v>0</v>
      </c>
      <c r="E340" s="25" t="str">
        <f t="shared" si="34"/>
        <v>P</v>
      </c>
      <c r="F340" s="4">
        <f t="shared" si="35"/>
        <v>0</v>
      </c>
      <c r="G340" s="13"/>
      <c r="K340" s="26">
        <v>41977</v>
      </c>
      <c r="L340" s="25">
        <v>0</v>
      </c>
      <c r="M340" s="25" t="s">
        <v>2</v>
      </c>
    </row>
    <row r="341" spans="1:13">
      <c r="A341" s="25">
        <f t="shared" si="30"/>
        <v>2014</v>
      </c>
      <c r="B341" s="25">
        <f t="shared" si="31"/>
        <v>12</v>
      </c>
      <c r="C341" s="25">
        <f t="shared" si="32"/>
        <v>5</v>
      </c>
      <c r="D341" s="18">
        <f t="shared" si="33"/>
        <v>0</v>
      </c>
      <c r="E341" s="25" t="str">
        <f t="shared" si="34"/>
        <v>P</v>
      </c>
      <c r="F341" s="4">
        <f t="shared" si="35"/>
        <v>0</v>
      </c>
      <c r="G341" s="13"/>
      <c r="K341" s="26">
        <v>41978</v>
      </c>
      <c r="L341" s="25">
        <v>0</v>
      </c>
      <c r="M341" s="25" t="s">
        <v>2</v>
      </c>
    </row>
    <row r="342" spans="1:13">
      <c r="A342" s="25">
        <f t="shared" si="30"/>
        <v>2014</v>
      </c>
      <c r="B342" s="25">
        <f t="shared" si="31"/>
        <v>12</v>
      </c>
      <c r="C342" s="25">
        <f t="shared" si="32"/>
        <v>6</v>
      </c>
      <c r="D342" s="18">
        <f t="shared" si="33"/>
        <v>0</v>
      </c>
      <c r="E342" s="25" t="str">
        <f t="shared" si="34"/>
        <v>P</v>
      </c>
      <c r="F342" s="4">
        <f t="shared" si="35"/>
        <v>0</v>
      </c>
      <c r="G342" s="13"/>
      <c r="K342" s="26">
        <v>41979</v>
      </c>
      <c r="L342" s="25">
        <v>0</v>
      </c>
      <c r="M342" s="25" t="s">
        <v>2</v>
      </c>
    </row>
    <row r="343" spans="1:13">
      <c r="A343" s="25">
        <f t="shared" si="30"/>
        <v>2014</v>
      </c>
      <c r="B343" s="25">
        <f t="shared" si="31"/>
        <v>12</v>
      </c>
      <c r="C343" s="25">
        <f t="shared" si="32"/>
        <v>7</v>
      </c>
      <c r="D343" s="18">
        <f t="shared" si="33"/>
        <v>0</v>
      </c>
      <c r="E343" s="25" t="str">
        <f t="shared" si="34"/>
        <v>P</v>
      </c>
      <c r="F343" s="4">
        <f t="shared" si="35"/>
        <v>0</v>
      </c>
      <c r="G343" s="13"/>
      <c r="K343" s="26">
        <v>41980</v>
      </c>
      <c r="L343" s="25">
        <v>0</v>
      </c>
      <c r="M343" s="25" t="s">
        <v>2</v>
      </c>
    </row>
    <row r="344" spans="1:13">
      <c r="A344" s="25">
        <f t="shared" si="30"/>
        <v>2014</v>
      </c>
      <c r="B344" s="25">
        <f t="shared" si="31"/>
        <v>12</v>
      </c>
      <c r="C344" s="25">
        <f t="shared" si="32"/>
        <v>8</v>
      </c>
      <c r="D344" s="18">
        <f t="shared" si="33"/>
        <v>0</v>
      </c>
      <c r="E344" s="25" t="str">
        <f t="shared" si="34"/>
        <v>P</v>
      </c>
      <c r="F344" s="4">
        <f t="shared" si="35"/>
        <v>0</v>
      </c>
      <c r="G344" s="13"/>
      <c r="K344" s="26">
        <v>41981</v>
      </c>
      <c r="L344" s="25">
        <v>0</v>
      </c>
      <c r="M344" s="25" t="s">
        <v>2</v>
      </c>
    </row>
    <row r="345" spans="1:13">
      <c r="A345" s="25">
        <f t="shared" si="30"/>
        <v>2014</v>
      </c>
      <c r="B345" s="25">
        <f t="shared" si="31"/>
        <v>12</v>
      </c>
      <c r="C345" s="25">
        <f t="shared" si="32"/>
        <v>9</v>
      </c>
      <c r="D345" s="18">
        <f t="shared" si="33"/>
        <v>0</v>
      </c>
      <c r="E345" s="25" t="str">
        <f t="shared" si="34"/>
        <v>P</v>
      </c>
      <c r="F345" s="4">
        <f t="shared" si="35"/>
        <v>0</v>
      </c>
      <c r="G345" s="13"/>
      <c r="K345" s="26">
        <v>41982</v>
      </c>
      <c r="L345" s="25">
        <v>0</v>
      </c>
      <c r="M345" s="25" t="s">
        <v>2</v>
      </c>
    </row>
    <row r="346" spans="1:13">
      <c r="A346" s="25">
        <f t="shared" si="30"/>
        <v>2014</v>
      </c>
      <c r="B346" s="25">
        <f t="shared" si="31"/>
        <v>12</v>
      </c>
      <c r="C346" s="25">
        <f t="shared" si="32"/>
        <v>10</v>
      </c>
      <c r="D346" s="18">
        <f t="shared" si="33"/>
        <v>0</v>
      </c>
      <c r="E346" s="25" t="str">
        <f t="shared" si="34"/>
        <v>P</v>
      </c>
      <c r="F346" s="4">
        <f t="shared" si="35"/>
        <v>0</v>
      </c>
      <c r="G346" s="13"/>
      <c r="K346" s="26">
        <v>41983</v>
      </c>
      <c r="L346" s="25">
        <v>0</v>
      </c>
      <c r="M346" s="25" t="s">
        <v>2</v>
      </c>
    </row>
    <row r="347" spans="1:13">
      <c r="A347" s="25">
        <f t="shared" si="30"/>
        <v>2014</v>
      </c>
      <c r="B347" s="25">
        <f t="shared" si="31"/>
        <v>12</v>
      </c>
      <c r="C347" s="25">
        <f t="shared" si="32"/>
        <v>11</v>
      </c>
      <c r="D347" s="18">
        <f t="shared" si="33"/>
        <v>0</v>
      </c>
      <c r="E347" s="25" t="str">
        <f t="shared" si="34"/>
        <v>P</v>
      </c>
      <c r="F347" s="4">
        <f t="shared" si="35"/>
        <v>0</v>
      </c>
      <c r="G347" s="13"/>
      <c r="K347" s="26">
        <v>41984</v>
      </c>
      <c r="L347" s="25">
        <v>0</v>
      </c>
      <c r="M347" s="25" t="s">
        <v>2</v>
      </c>
    </row>
    <row r="348" spans="1:13">
      <c r="A348" s="25">
        <f t="shared" si="30"/>
        <v>2014</v>
      </c>
      <c r="B348" s="25">
        <f t="shared" si="31"/>
        <v>12</v>
      </c>
      <c r="C348" s="25">
        <f t="shared" si="32"/>
        <v>12</v>
      </c>
      <c r="D348" s="18">
        <f t="shared" si="33"/>
        <v>0</v>
      </c>
      <c r="E348" s="25" t="str">
        <f t="shared" si="34"/>
        <v>P</v>
      </c>
      <c r="F348" s="4">
        <f t="shared" si="35"/>
        <v>0</v>
      </c>
      <c r="G348" s="13"/>
      <c r="K348" s="26">
        <v>41985</v>
      </c>
      <c r="L348" s="25">
        <v>0</v>
      </c>
      <c r="M348" s="25" t="s">
        <v>2</v>
      </c>
    </row>
    <row r="349" spans="1:13">
      <c r="A349" s="25">
        <f t="shared" si="30"/>
        <v>2014</v>
      </c>
      <c r="B349" s="25">
        <f t="shared" si="31"/>
        <v>12</v>
      </c>
      <c r="C349" s="25">
        <f t="shared" si="32"/>
        <v>13</v>
      </c>
      <c r="D349" s="18">
        <f t="shared" si="33"/>
        <v>0</v>
      </c>
      <c r="E349" s="25" t="str">
        <f t="shared" si="34"/>
        <v>P</v>
      </c>
      <c r="F349" s="4">
        <f t="shared" si="35"/>
        <v>0</v>
      </c>
      <c r="G349" s="13"/>
      <c r="K349" s="26">
        <v>41986</v>
      </c>
      <c r="L349" s="25">
        <v>0</v>
      </c>
      <c r="M349" s="25" t="s">
        <v>2</v>
      </c>
    </row>
    <row r="350" spans="1:13">
      <c r="A350" s="25">
        <f t="shared" si="30"/>
        <v>2014</v>
      </c>
      <c r="B350" s="25">
        <f t="shared" si="31"/>
        <v>12</v>
      </c>
      <c r="C350" s="25">
        <f t="shared" si="32"/>
        <v>14</v>
      </c>
      <c r="D350" s="18">
        <f t="shared" si="33"/>
        <v>0</v>
      </c>
      <c r="E350" s="25" t="str">
        <f t="shared" si="34"/>
        <v>P</v>
      </c>
      <c r="F350" s="4">
        <f t="shared" si="35"/>
        <v>0</v>
      </c>
      <c r="G350" s="13"/>
      <c r="K350" s="26">
        <v>41987</v>
      </c>
      <c r="L350" s="25">
        <v>0</v>
      </c>
      <c r="M350" s="25" t="s">
        <v>2</v>
      </c>
    </row>
    <row r="351" spans="1:13">
      <c r="A351" s="25">
        <f t="shared" si="30"/>
        <v>2014</v>
      </c>
      <c r="B351" s="25">
        <f t="shared" si="31"/>
        <v>12</v>
      </c>
      <c r="C351" s="25">
        <f t="shared" si="32"/>
        <v>15</v>
      </c>
      <c r="D351" s="18">
        <f t="shared" si="33"/>
        <v>0</v>
      </c>
      <c r="E351" s="25" t="str">
        <f t="shared" si="34"/>
        <v>P</v>
      </c>
      <c r="F351" s="4">
        <f t="shared" si="35"/>
        <v>0</v>
      </c>
      <c r="G351" s="13"/>
      <c r="K351" s="26">
        <v>41988</v>
      </c>
      <c r="L351" s="25">
        <v>0</v>
      </c>
      <c r="M351" s="25" t="s">
        <v>2</v>
      </c>
    </row>
    <row r="352" spans="1:13">
      <c r="A352" s="25">
        <f t="shared" si="30"/>
        <v>2014</v>
      </c>
      <c r="B352" s="25">
        <f t="shared" si="31"/>
        <v>12</v>
      </c>
      <c r="C352" s="25">
        <f t="shared" si="32"/>
        <v>16</v>
      </c>
      <c r="D352" s="18">
        <f t="shared" si="33"/>
        <v>0</v>
      </c>
      <c r="E352" s="25" t="str">
        <f t="shared" si="34"/>
        <v>P</v>
      </c>
      <c r="F352" s="4">
        <f t="shared" si="35"/>
        <v>0</v>
      </c>
      <c r="G352" s="13"/>
      <c r="K352" s="26">
        <v>41989</v>
      </c>
      <c r="L352" s="25">
        <v>0</v>
      </c>
      <c r="M352" s="25" t="s">
        <v>2</v>
      </c>
    </row>
    <row r="353" spans="1:13">
      <c r="A353" s="25">
        <f t="shared" si="30"/>
        <v>2014</v>
      </c>
      <c r="B353" s="25">
        <f t="shared" si="31"/>
        <v>12</v>
      </c>
      <c r="C353" s="25">
        <f t="shared" si="32"/>
        <v>17</v>
      </c>
      <c r="D353" s="18">
        <f t="shared" si="33"/>
        <v>0</v>
      </c>
      <c r="E353" s="25" t="str">
        <f t="shared" si="34"/>
        <v>P</v>
      </c>
      <c r="F353" s="4">
        <f t="shared" si="35"/>
        <v>0</v>
      </c>
      <c r="G353" s="13"/>
      <c r="K353" s="26">
        <v>41990</v>
      </c>
      <c r="L353" s="25">
        <v>0</v>
      </c>
      <c r="M353" s="25" t="s">
        <v>2</v>
      </c>
    </row>
    <row r="354" spans="1:13">
      <c r="A354" s="25">
        <f t="shared" si="30"/>
        <v>2014</v>
      </c>
      <c r="B354" s="25">
        <f t="shared" si="31"/>
        <v>12</v>
      </c>
      <c r="C354" s="25">
        <f t="shared" si="32"/>
        <v>18</v>
      </c>
      <c r="D354" s="18">
        <f t="shared" si="33"/>
        <v>0</v>
      </c>
      <c r="E354" s="25" t="str">
        <f t="shared" si="34"/>
        <v>P</v>
      </c>
      <c r="F354" s="4">
        <f t="shared" si="35"/>
        <v>0</v>
      </c>
      <c r="G354" s="13"/>
      <c r="K354" s="26">
        <v>41991</v>
      </c>
      <c r="L354" s="25">
        <v>0</v>
      </c>
      <c r="M354" s="25" t="s">
        <v>2</v>
      </c>
    </row>
    <row r="355" spans="1:13">
      <c r="A355" s="25">
        <f t="shared" si="30"/>
        <v>2014</v>
      </c>
      <c r="B355" s="25">
        <f t="shared" si="31"/>
        <v>12</v>
      </c>
      <c r="C355" s="25">
        <f t="shared" si="32"/>
        <v>19</v>
      </c>
      <c r="D355" s="18">
        <f t="shared" si="33"/>
        <v>0</v>
      </c>
      <c r="E355" s="25" t="str">
        <f t="shared" si="34"/>
        <v>P</v>
      </c>
      <c r="F355" s="4">
        <f t="shared" si="35"/>
        <v>0</v>
      </c>
      <c r="G355" s="13"/>
      <c r="K355" s="26">
        <v>41992</v>
      </c>
      <c r="L355" s="25">
        <v>0</v>
      </c>
      <c r="M355" s="25" t="s">
        <v>2</v>
      </c>
    </row>
    <row r="356" spans="1:13">
      <c r="A356" s="25">
        <f t="shared" si="30"/>
        <v>2014</v>
      </c>
      <c r="B356" s="25">
        <f t="shared" si="31"/>
        <v>12</v>
      </c>
      <c r="C356" s="25">
        <f t="shared" si="32"/>
        <v>20</v>
      </c>
      <c r="D356" s="18">
        <f t="shared" si="33"/>
        <v>0</v>
      </c>
      <c r="E356" s="25" t="str">
        <f t="shared" si="34"/>
        <v>P</v>
      </c>
      <c r="F356" s="4">
        <f t="shared" si="35"/>
        <v>0</v>
      </c>
      <c r="G356" s="13"/>
      <c r="K356" s="26">
        <v>41993</v>
      </c>
      <c r="L356" s="25">
        <v>0</v>
      </c>
      <c r="M356" s="25" t="s">
        <v>2</v>
      </c>
    </row>
    <row r="357" spans="1:13">
      <c r="A357" s="25">
        <f t="shared" si="30"/>
        <v>2014</v>
      </c>
      <c r="B357" s="25">
        <f t="shared" si="31"/>
        <v>12</v>
      </c>
      <c r="C357" s="25">
        <f t="shared" si="32"/>
        <v>21</v>
      </c>
      <c r="D357" s="18">
        <f t="shared" si="33"/>
        <v>0</v>
      </c>
      <c r="E357" s="25" t="str">
        <f t="shared" si="34"/>
        <v>P</v>
      </c>
      <c r="F357" s="4">
        <f t="shared" si="35"/>
        <v>0</v>
      </c>
      <c r="G357" s="13"/>
      <c r="K357" s="26">
        <v>41994</v>
      </c>
      <c r="L357" s="25">
        <v>0</v>
      </c>
      <c r="M357" s="25" t="s">
        <v>2</v>
      </c>
    </row>
    <row r="358" spans="1:13">
      <c r="A358" s="25">
        <f t="shared" si="30"/>
        <v>2014</v>
      </c>
      <c r="B358" s="25">
        <f t="shared" si="31"/>
        <v>12</v>
      </c>
      <c r="C358" s="25">
        <f t="shared" si="32"/>
        <v>22</v>
      </c>
      <c r="D358" s="18">
        <f t="shared" si="33"/>
        <v>0</v>
      </c>
      <c r="E358" s="25" t="str">
        <f t="shared" si="34"/>
        <v>P</v>
      </c>
      <c r="F358" s="4">
        <f t="shared" si="35"/>
        <v>0</v>
      </c>
      <c r="G358" s="13"/>
      <c r="K358" s="26">
        <v>41995</v>
      </c>
      <c r="L358" s="25">
        <v>0</v>
      </c>
      <c r="M358" s="25" t="s">
        <v>2</v>
      </c>
    </row>
    <row r="359" spans="1:13">
      <c r="A359" s="25">
        <f t="shared" si="30"/>
        <v>2014</v>
      </c>
      <c r="B359" s="25">
        <f t="shared" si="31"/>
        <v>12</v>
      </c>
      <c r="C359" s="25">
        <f t="shared" si="32"/>
        <v>23</v>
      </c>
      <c r="D359" s="18">
        <f t="shared" si="33"/>
        <v>0</v>
      </c>
      <c r="E359" s="25" t="str">
        <f t="shared" si="34"/>
        <v>P</v>
      </c>
      <c r="F359" s="4">
        <f t="shared" si="35"/>
        <v>0</v>
      </c>
      <c r="G359" s="13"/>
      <c r="K359" s="26">
        <v>41996</v>
      </c>
      <c r="L359" s="25">
        <v>0</v>
      </c>
      <c r="M359" s="25" t="s">
        <v>2</v>
      </c>
    </row>
    <row r="360" spans="1:13">
      <c r="A360" s="25">
        <f t="shared" si="30"/>
        <v>2014</v>
      </c>
      <c r="B360" s="25">
        <f t="shared" si="31"/>
        <v>12</v>
      </c>
      <c r="C360" s="25">
        <f t="shared" si="32"/>
        <v>24</v>
      </c>
      <c r="D360" s="18">
        <f t="shared" si="33"/>
        <v>0</v>
      </c>
      <c r="E360" s="25" t="str">
        <f t="shared" si="34"/>
        <v>P</v>
      </c>
      <c r="F360" s="4">
        <f t="shared" si="35"/>
        <v>0</v>
      </c>
      <c r="G360" s="13"/>
      <c r="K360" s="26">
        <v>41997</v>
      </c>
      <c r="L360" s="25">
        <v>0</v>
      </c>
      <c r="M360" s="25" t="s">
        <v>2</v>
      </c>
    </row>
    <row r="361" spans="1:13">
      <c r="A361" s="25">
        <f t="shared" si="30"/>
        <v>2014</v>
      </c>
      <c r="B361" s="25">
        <f t="shared" si="31"/>
        <v>12</v>
      </c>
      <c r="C361" s="25">
        <f t="shared" si="32"/>
        <v>25</v>
      </c>
      <c r="D361" s="18">
        <f t="shared" si="33"/>
        <v>0</v>
      </c>
      <c r="E361" s="25" t="str">
        <f t="shared" si="34"/>
        <v>P</v>
      </c>
      <c r="F361" s="4">
        <f t="shared" si="35"/>
        <v>0</v>
      </c>
      <c r="G361" s="13"/>
      <c r="K361" s="26">
        <v>41998</v>
      </c>
      <c r="L361" s="25">
        <v>0</v>
      </c>
      <c r="M361" s="25" t="s">
        <v>2</v>
      </c>
    </row>
    <row r="362" spans="1:13">
      <c r="A362" s="25">
        <f t="shared" si="30"/>
        <v>2014</v>
      </c>
      <c r="B362" s="25">
        <f t="shared" si="31"/>
        <v>12</v>
      </c>
      <c r="C362" s="25">
        <f t="shared" si="32"/>
        <v>26</v>
      </c>
      <c r="D362" s="18">
        <f t="shared" si="33"/>
        <v>0</v>
      </c>
      <c r="E362" s="25" t="str">
        <f t="shared" si="34"/>
        <v>P</v>
      </c>
      <c r="F362" s="4">
        <f t="shared" si="35"/>
        <v>0</v>
      </c>
      <c r="G362" s="13"/>
      <c r="K362" s="26">
        <v>41999</v>
      </c>
      <c r="L362" s="25">
        <v>0</v>
      </c>
      <c r="M362" s="25" t="s">
        <v>2</v>
      </c>
    </row>
    <row r="363" spans="1:13">
      <c r="A363" s="25">
        <f t="shared" si="30"/>
        <v>2014</v>
      </c>
      <c r="B363" s="25">
        <f t="shared" si="31"/>
        <v>12</v>
      </c>
      <c r="C363" s="25">
        <f t="shared" si="32"/>
        <v>27</v>
      </c>
      <c r="D363" s="18">
        <f t="shared" si="33"/>
        <v>0</v>
      </c>
      <c r="E363" s="25" t="str">
        <f t="shared" si="34"/>
        <v>P</v>
      </c>
      <c r="F363" s="4">
        <f t="shared" si="35"/>
        <v>0</v>
      </c>
      <c r="G363" s="13"/>
      <c r="K363" s="26">
        <v>42000</v>
      </c>
      <c r="L363" s="25">
        <v>0</v>
      </c>
      <c r="M363" s="25" t="s">
        <v>2</v>
      </c>
    </row>
    <row r="364" spans="1:13">
      <c r="A364" s="25">
        <f t="shared" si="30"/>
        <v>2014</v>
      </c>
      <c r="B364" s="25">
        <f t="shared" si="31"/>
        <v>12</v>
      </c>
      <c r="C364" s="25">
        <f t="shared" si="32"/>
        <v>28</v>
      </c>
      <c r="D364" s="18">
        <f t="shared" si="33"/>
        <v>0</v>
      </c>
      <c r="E364" s="25" t="str">
        <f t="shared" si="34"/>
        <v>P</v>
      </c>
      <c r="F364" s="4">
        <f t="shared" si="35"/>
        <v>0</v>
      </c>
      <c r="G364" s="13"/>
      <c r="K364" s="26">
        <v>42001</v>
      </c>
      <c r="L364" s="25">
        <v>0</v>
      </c>
      <c r="M364" s="25" t="s">
        <v>2</v>
      </c>
    </row>
    <row r="365" spans="1:13">
      <c r="A365" s="25">
        <f t="shared" si="30"/>
        <v>2014</v>
      </c>
      <c r="B365" s="25">
        <f t="shared" si="31"/>
        <v>12</v>
      </c>
      <c r="C365" s="25">
        <f t="shared" si="32"/>
        <v>29</v>
      </c>
      <c r="D365" s="18">
        <f t="shared" si="33"/>
        <v>0</v>
      </c>
      <c r="E365" s="25"/>
      <c r="F365" s="4">
        <f t="shared" si="35"/>
        <v>0</v>
      </c>
      <c r="G365" s="13"/>
      <c r="K365" s="26">
        <v>42002</v>
      </c>
      <c r="L365" s="25"/>
      <c r="M365" s="25"/>
    </row>
    <row r="366" spans="1:13">
      <c r="A366" s="25">
        <f t="shared" si="30"/>
        <v>2014</v>
      </c>
      <c r="B366" s="25">
        <f t="shared" si="31"/>
        <v>12</v>
      </c>
      <c r="C366" s="25">
        <f t="shared" si="32"/>
        <v>30</v>
      </c>
      <c r="D366" s="18">
        <f t="shared" si="33"/>
        <v>0</v>
      </c>
      <c r="E366" s="25"/>
      <c r="F366" s="4">
        <f t="shared" si="35"/>
        <v>0</v>
      </c>
      <c r="G366" s="13"/>
      <c r="K366" s="26">
        <v>42003</v>
      </c>
      <c r="L366" s="25"/>
      <c r="M366" s="25"/>
    </row>
    <row r="367" spans="1:13">
      <c r="A367" s="25">
        <f t="shared" si="30"/>
        <v>2014</v>
      </c>
      <c r="B367" s="25">
        <f t="shared" si="31"/>
        <v>12</v>
      </c>
      <c r="C367" s="25">
        <f t="shared" si="32"/>
        <v>31</v>
      </c>
      <c r="D367" s="18">
        <f t="shared" si="33"/>
        <v>0</v>
      </c>
      <c r="E367" s="25" t="str">
        <f t="shared" si="34"/>
        <v>P</v>
      </c>
      <c r="F367" s="4">
        <f t="shared" si="35"/>
        <v>0</v>
      </c>
      <c r="G367" s="13"/>
      <c r="K367" s="26">
        <v>42004</v>
      </c>
      <c r="L367" s="25">
        <v>0</v>
      </c>
      <c r="M367" s="25" t="s">
        <v>2</v>
      </c>
    </row>
    <row r="368" spans="1:13">
      <c r="K368" s="7"/>
    </row>
    <row r="369" spans="1:6" s="66" customFormat="1">
      <c r="A369" s="66" t="s">
        <v>110</v>
      </c>
      <c r="D369" s="18"/>
      <c r="F369" s="13">
        <f>SUM(F3:F367)</f>
        <v>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9"/>
  <sheetViews>
    <sheetView workbookViewId="0">
      <selection activeCell="H372" sqref="H372"/>
    </sheetView>
  </sheetViews>
  <sheetFormatPr defaultRowHeight="15"/>
  <cols>
    <col min="1" max="1" width="5.5703125" bestFit="1" customWidth="1"/>
    <col min="2" max="3" width="4.28515625" bestFit="1" customWidth="1"/>
    <col min="4" max="4" width="5.5703125" style="9" bestFit="1" customWidth="1"/>
    <col min="5" max="5" width="4" bestFit="1" customWidth="1"/>
    <col min="6" max="6" width="7.5703125" bestFit="1" customWidth="1"/>
    <col min="7" max="7" width="4.5703125" style="11" customWidth="1"/>
    <col min="8" max="8" width="5.140625" bestFit="1" customWidth="1"/>
    <col min="9" max="9" width="5.28515625" bestFit="1" customWidth="1"/>
    <col min="10" max="10" width="8.5703125" bestFit="1" customWidth="1"/>
    <col min="11" max="11" width="10.7109375" bestFit="1" customWidth="1"/>
    <col min="12" max="12" width="5.5703125" bestFit="1" customWidth="1"/>
    <col min="13" max="13" width="4" customWidth="1"/>
    <col min="14" max="14" width="3.5703125" bestFit="1" customWidth="1"/>
  </cols>
  <sheetData>
    <row r="1" spans="1:13" s="62" customFormat="1">
      <c r="A1" s="62" t="s">
        <v>25</v>
      </c>
      <c r="D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26707.041322314053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31</v>
      </c>
      <c r="E3" t="str">
        <f t="shared" ref="E3:E34" si="1">M3</f>
        <v>A</v>
      </c>
      <c r="F3" s="4">
        <f>D3*(86400/43560)</f>
        <v>61.487603305785129</v>
      </c>
      <c r="G3" s="13"/>
      <c r="H3" s="11" t="s">
        <v>44</v>
      </c>
      <c r="I3">
        <v>1</v>
      </c>
      <c r="J3" s="14">
        <f>SUMIF(B:B,I3,F:F)</f>
        <v>2735.2066115702482</v>
      </c>
      <c r="K3" s="28">
        <v>41640</v>
      </c>
      <c r="L3" s="27">
        <v>31</v>
      </c>
      <c r="M3" s="27" t="s">
        <v>0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31</v>
      </c>
      <c r="E4" t="str">
        <f t="shared" si="1"/>
        <v>A</v>
      </c>
      <c r="F4" s="4">
        <f t="shared" ref="F4:F67" si="5">D4*(86400/43560)</f>
        <v>61.487603305785129</v>
      </c>
      <c r="G4" s="13"/>
      <c r="H4" s="11" t="s">
        <v>45</v>
      </c>
      <c r="I4">
        <v>2</v>
      </c>
      <c r="J4" s="14">
        <f>SUMIF(B:B,I4,F:F)</f>
        <v>3601.9834710743808</v>
      </c>
      <c r="K4" s="28">
        <v>41641</v>
      </c>
      <c r="L4" s="27">
        <v>31</v>
      </c>
      <c r="M4" s="27" t="s">
        <v>0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31</v>
      </c>
      <c r="E5" t="str">
        <f t="shared" si="1"/>
        <v>A</v>
      </c>
      <c r="F5" s="4">
        <f t="shared" si="5"/>
        <v>61.487603305785129</v>
      </c>
      <c r="G5" s="13"/>
      <c r="H5" s="11" t="s">
        <v>46</v>
      </c>
      <c r="I5">
        <v>3</v>
      </c>
      <c r="J5" s="14">
        <f>SUMIF(B:B,I5,F:F)</f>
        <v>3754.7107438016533</v>
      </c>
      <c r="K5" s="28">
        <v>41642</v>
      </c>
      <c r="L5" s="27">
        <v>31</v>
      </c>
      <c r="M5" s="27" t="s">
        <v>0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31</v>
      </c>
      <c r="E6" t="str">
        <f t="shared" si="1"/>
        <v>A</v>
      </c>
      <c r="F6" s="4">
        <f t="shared" si="5"/>
        <v>61.487603305785129</v>
      </c>
      <c r="G6" s="13"/>
      <c r="H6" s="11" t="s">
        <v>47</v>
      </c>
      <c r="I6">
        <v>4</v>
      </c>
      <c r="J6" s="14">
        <f>SUMIF(B:B,I6,F:F)</f>
        <v>2171.9008264462805</v>
      </c>
      <c r="K6" s="28">
        <v>41643</v>
      </c>
      <c r="L6" s="27">
        <v>31</v>
      </c>
      <c r="M6" s="27" t="s">
        <v>0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30</v>
      </c>
      <c r="E7" t="str">
        <f t="shared" si="1"/>
        <v>A:e</v>
      </c>
      <c r="F7" s="4">
        <f t="shared" si="5"/>
        <v>59.504132231404959</v>
      </c>
      <c r="G7" s="13"/>
      <c r="H7" s="11" t="s">
        <v>48</v>
      </c>
      <c r="I7">
        <v>5</v>
      </c>
      <c r="J7" s="14">
        <f>SUMIF(B:B,I7,F:F)</f>
        <v>2110.413223140496</v>
      </c>
      <c r="K7" s="28">
        <v>41644</v>
      </c>
      <c r="L7" s="27">
        <v>30</v>
      </c>
      <c r="M7" s="27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27</v>
      </c>
      <c r="E8" t="str">
        <f t="shared" si="1"/>
        <v>A:e</v>
      </c>
      <c r="F8" s="4">
        <f t="shared" si="5"/>
        <v>53.553719008264466</v>
      </c>
      <c r="G8" s="13"/>
      <c r="H8" s="11" t="s">
        <v>49</v>
      </c>
      <c r="I8">
        <v>6</v>
      </c>
      <c r="J8" s="14">
        <f>SUMIF(B:B,I8,F:F)</f>
        <v>2120.3305785123971</v>
      </c>
      <c r="K8" s="28">
        <v>41645</v>
      </c>
      <c r="L8" s="27">
        <v>27</v>
      </c>
      <c r="M8" s="27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27</v>
      </c>
      <c r="E9" t="str">
        <f t="shared" si="1"/>
        <v>A:e</v>
      </c>
      <c r="F9" s="4">
        <f t="shared" si="5"/>
        <v>53.553719008264466</v>
      </c>
      <c r="G9" s="13"/>
      <c r="H9" s="11" t="s">
        <v>50</v>
      </c>
      <c r="I9">
        <v>7</v>
      </c>
      <c r="J9" s="14">
        <f>SUMIF(B:B,I9,F:F)</f>
        <v>1195.8347107438017</v>
      </c>
      <c r="K9" s="28">
        <v>41646</v>
      </c>
      <c r="L9" s="27">
        <v>27</v>
      </c>
      <c r="M9" s="27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35</v>
      </c>
      <c r="E10" t="str">
        <f t="shared" si="1"/>
        <v>A:e</v>
      </c>
      <c r="F10" s="4">
        <f t="shared" si="5"/>
        <v>69.421487603305792</v>
      </c>
      <c r="G10" s="13"/>
      <c r="H10" s="11" t="s">
        <v>51</v>
      </c>
      <c r="I10">
        <v>8</v>
      </c>
      <c r="J10" s="14">
        <f>SUMIF(B:B,I10,F:F)</f>
        <v>493.68595041322317</v>
      </c>
      <c r="K10" s="28">
        <v>41647</v>
      </c>
      <c r="L10" s="27">
        <v>35</v>
      </c>
      <c r="M10" s="27" t="s">
        <v>1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38</v>
      </c>
      <c r="E11" t="str">
        <f t="shared" si="1"/>
        <v>A:e</v>
      </c>
      <c r="F11" s="4">
        <f t="shared" si="5"/>
        <v>75.371900826446279</v>
      </c>
      <c r="G11" s="13"/>
      <c r="H11" s="11" t="s">
        <v>52</v>
      </c>
      <c r="I11">
        <v>9</v>
      </c>
      <c r="J11" s="14">
        <f>SUMIF(B:B,I11,F:F)</f>
        <v>908.4297520661155</v>
      </c>
      <c r="K11" s="28">
        <v>41648</v>
      </c>
      <c r="L11" s="27">
        <v>38</v>
      </c>
      <c r="M11" s="27" t="s">
        <v>1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37</v>
      </c>
      <c r="E12" t="str">
        <f t="shared" si="1"/>
        <v>A:e</v>
      </c>
      <c r="F12" s="4">
        <f t="shared" si="5"/>
        <v>73.388429752066116</v>
      </c>
      <c r="G12" s="13"/>
      <c r="H12" s="11" t="s">
        <v>53</v>
      </c>
      <c r="I12">
        <v>10</v>
      </c>
      <c r="J12" s="14">
        <f>SUMIF(B:B,I12,F:F)</f>
        <v>1017.5206611570248</v>
      </c>
      <c r="K12" s="28">
        <v>41649</v>
      </c>
      <c r="L12" s="27">
        <v>37</v>
      </c>
      <c r="M12" s="27" t="s">
        <v>1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39</v>
      </c>
      <c r="E13" t="str">
        <f t="shared" si="1"/>
        <v>A:e</v>
      </c>
      <c r="F13" s="4">
        <f t="shared" si="5"/>
        <v>77.355371900826455</v>
      </c>
      <c r="G13" s="13"/>
      <c r="H13" s="11" t="s">
        <v>54</v>
      </c>
      <c r="I13">
        <v>11</v>
      </c>
      <c r="J13" s="14">
        <f>SUMIF(B:B,I13,F:F)</f>
        <v>2804.6280991735534</v>
      </c>
      <c r="K13" s="28">
        <v>41650</v>
      </c>
      <c r="L13" s="27">
        <v>39</v>
      </c>
      <c r="M13" s="27" t="s">
        <v>1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35</v>
      </c>
      <c r="E14" t="str">
        <f t="shared" si="1"/>
        <v>A</v>
      </c>
      <c r="F14" s="4">
        <f t="shared" si="5"/>
        <v>69.421487603305792</v>
      </c>
      <c r="G14" s="13"/>
      <c r="H14" s="11" t="s">
        <v>55</v>
      </c>
      <c r="I14">
        <v>12</v>
      </c>
      <c r="J14" s="14">
        <f>SUMIF(B:B,I14,F:F)</f>
        <v>3792.3966942148754</v>
      </c>
      <c r="K14" s="28">
        <v>41651</v>
      </c>
      <c r="L14" s="27">
        <v>35</v>
      </c>
      <c r="M14" s="27" t="s">
        <v>0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33</v>
      </c>
      <c r="E15" t="str">
        <f t="shared" si="1"/>
        <v>A</v>
      </c>
      <c r="F15" s="4">
        <f t="shared" si="5"/>
        <v>65.454545454545453</v>
      </c>
      <c r="G15" s="13"/>
      <c r="K15" s="28">
        <v>41652</v>
      </c>
      <c r="L15" s="27">
        <v>33</v>
      </c>
      <c r="M15" s="27" t="s">
        <v>0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31</v>
      </c>
      <c r="E16" t="str">
        <f t="shared" si="1"/>
        <v>A</v>
      </c>
      <c r="F16" s="4">
        <f t="shared" si="5"/>
        <v>61.487603305785129</v>
      </c>
      <c r="G16" s="13"/>
      <c r="K16" s="28">
        <v>41653</v>
      </c>
      <c r="L16" s="27">
        <v>31</v>
      </c>
      <c r="M16" s="27" t="s">
        <v>0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31</v>
      </c>
      <c r="E17" t="str">
        <f t="shared" si="1"/>
        <v>A</v>
      </c>
      <c r="F17" s="4">
        <f t="shared" si="5"/>
        <v>61.487603305785129</v>
      </c>
      <c r="G17" s="13"/>
      <c r="K17" s="28">
        <v>41654</v>
      </c>
      <c r="L17" s="27">
        <v>31</v>
      </c>
      <c r="M17" s="27" t="s">
        <v>0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30</v>
      </c>
      <c r="E18" t="str">
        <f t="shared" si="1"/>
        <v>A</v>
      </c>
      <c r="F18" s="4">
        <f t="shared" si="5"/>
        <v>59.504132231404959</v>
      </c>
      <c r="G18" s="13"/>
      <c r="K18" s="28">
        <v>41655</v>
      </c>
      <c r="L18" s="27">
        <v>30</v>
      </c>
      <c r="M18" s="27" t="s">
        <v>0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30</v>
      </c>
      <c r="E19" t="str">
        <f t="shared" si="1"/>
        <v>A</v>
      </c>
      <c r="F19" s="4">
        <f t="shared" si="5"/>
        <v>59.504132231404959</v>
      </c>
      <c r="G19" s="13"/>
      <c r="K19" s="28">
        <v>41656</v>
      </c>
      <c r="L19" s="27">
        <v>30</v>
      </c>
      <c r="M19" s="27" t="s">
        <v>0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41</v>
      </c>
      <c r="E20" t="str">
        <f t="shared" si="1"/>
        <v>A</v>
      </c>
      <c r="F20" s="4">
        <f t="shared" si="5"/>
        <v>81.32231404958678</v>
      </c>
      <c r="G20" s="13"/>
      <c r="K20" s="28">
        <v>41657</v>
      </c>
      <c r="L20" s="27">
        <v>41</v>
      </c>
      <c r="M20" s="27" t="s">
        <v>0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52</v>
      </c>
      <c r="E21" t="str">
        <f t="shared" si="1"/>
        <v>A</v>
      </c>
      <c r="F21" s="4">
        <f t="shared" si="5"/>
        <v>103.14049586776859</v>
      </c>
      <c r="G21" s="13"/>
      <c r="K21" s="28">
        <v>41658</v>
      </c>
      <c r="L21" s="27">
        <v>52</v>
      </c>
      <c r="M21" s="27" t="s">
        <v>0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60</v>
      </c>
      <c r="E22" t="str">
        <f t="shared" si="1"/>
        <v>A</v>
      </c>
      <c r="F22" s="4">
        <f t="shared" si="5"/>
        <v>119.00826446280992</v>
      </c>
      <c r="G22" s="13"/>
      <c r="K22" s="28">
        <v>41659</v>
      </c>
      <c r="L22" s="27">
        <v>60</v>
      </c>
      <c r="M22" s="27" t="s">
        <v>0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64</v>
      </c>
      <c r="E23" t="str">
        <f t="shared" si="1"/>
        <v>A</v>
      </c>
      <c r="F23" s="4">
        <f t="shared" si="5"/>
        <v>126.94214876033058</v>
      </c>
      <c r="G23" s="13"/>
      <c r="K23" s="28">
        <v>41660</v>
      </c>
      <c r="L23" s="27">
        <v>64</v>
      </c>
      <c r="M23" s="27" t="s">
        <v>0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64</v>
      </c>
      <c r="E24" t="str">
        <f t="shared" si="1"/>
        <v>A</v>
      </c>
      <c r="F24" s="4">
        <f t="shared" si="5"/>
        <v>126.94214876033058</v>
      </c>
      <c r="G24" s="13"/>
      <c r="K24" s="28">
        <v>41661</v>
      </c>
      <c r="L24" s="27">
        <v>64</v>
      </c>
      <c r="M24" s="27" t="s">
        <v>0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61</v>
      </c>
      <c r="E25" t="str">
        <f t="shared" si="1"/>
        <v>A</v>
      </c>
      <c r="F25" s="4">
        <f t="shared" si="5"/>
        <v>120.99173553719008</v>
      </c>
      <c r="G25" s="13"/>
      <c r="K25" s="28">
        <v>41662</v>
      </c>
      <c r="L25" s="27">
        <v>61</v>
      </c>
      <c r="M25" s="27" t="s">
        <v>0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61</v>
      </c>
      <c r="E26" t="str">
        <f t="shared" si="1"/>
        <v>A</v>
      </c>
      <c r="F26" s="4">
        <f t="shared" si="5"/>
        <v>120.99173553719008</v>
      </c>
      <c r="G26" s="13"/>
      <c r="K26" s="28">
        <v>41663</v>
      </c>
      <c r="L26" s="27">
        <v>61</v>
      </c>
      <c r="M26" s="27" t="s">
        <v>0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71</v>
      </c>
      <c r="E27" t="str">
        <f t="shared" si="1"/>
        <v>A</v>
      </c>
      <c r="F27" s="4">
        <f t="shared" si="5"/>
        <v>140.82644628099175</v>
      </c>
      <c r="G27" s="13"/>
      <c r="K27" s="28">
        <v>41664</v>
      </c>
      <c r="L27" s="27">
        <v>71</v>
      </c>
      <c r="M27" s="27" t="s">
        <v>0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69</v>
      </c>
      <c r="E28" t="str">
        <f t="shared" si="1"/>
        <v>A</v>
      </c>
      <c r="F28" s="4">
        <f t="shared" si="5"/>
        <v>136.85950413223142</v>
      </c>
      <c r="G28" s="13"/>
      <c r="K28" s="28">
        <v>41665</v>
      </c>
      <c r="L28" s="27">
        <v>69</v>
      </c>
      <c r="M28" s="27" t="s">
        <v>0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66</v>
      </c>
      <c r="E29" t="str">
        <f t="shared" si="1"/>
        <v>A</v>
      </c>
      <c r="F29" s="4">
        <f t="shared" si="5"/>
        <v>130.90909090909091</v>
      </c>
      <c r="G29" s="13"/>
      <c r="K29" s="28">
        <v>41666</v>
      </c>
      <c r="L29" s="27">
        <v>66</v>
      </c>
      <c r="M29" s="27" t="s">
        <v>0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35</v>
      </c>
      <c r="E30" t="str">
        <f t="shared" si="1"/>
        <v>A</v>
      </c>
      <c r="F30" s="4">
        <f t="shared" si="5"/>
        <v>69.421487603305792</v>
      </c>
      <c r="G30" s="13"/>
      <c r="K30" s="28">
        <v>41667</v>
      </c>
      <c r="L30" s="27">
        <v>35</v>
      </c>
      <c r="M30" s="27" t="s">
        <v>0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55</v>
      </c>
      <c r="E31" t="str">
        <f t="shared" si="1"/>
        <v>A</v>
      </c>
      <c r="F31" s="4">
        <f t="shared" si="5"/>
        <v>109.09090909090909</v>
      </c>
      <c r="G31" s="13"/>
      <c r="K31" s="28">
        <v>41668</v>
      </c>
      <c r="L31" s="27">
        <v>55</v>
      </c>
      <c r="M31" s="27" t="s">
        <v>0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67</v>
      </c>
      <c r="E32" t="str">
        <f t="shared" si="1"/>
        <v>A</v>
      </c>
      <c r="F32" s="4">
        <f t="shared" si="5"/>
        <v>132.89256198347107</v>
      </c>
      <c r="G32" s="13"/>
      <c r="K32" s="28">
        <v>41669</v>
      </c>
      <c r="L32" s="27">
        <v>67</v>
      </c>
      <c r="M32" s="27" t="s">
        <v>0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66</v>
      </c>
      <c r="E33" t="str">
        <f t="shared" si="1"/>
        <v>A</v>
      </c>
      <c r="F33" s="4">
        <f t="shared" si="5"/>
        <v>130.90909090909091</v>
      </c>
      <c r="G33" s="13"/>
      <c r="K33" s="28">
        <v>41670</v>
      </c>
      <c r="L33" s="27">
        <v>66</v>
      </c>
      <c r="M33" s="27" t="s">
        <v>0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60</v>
      </c>
      <c r="E34" t="str">
        <f t="shared" si="1"/>
        <v>A:e</v>
      </c>
      <c r="F34" s="4">
        <f t="shared" si="5"/>
        <v>119.00826446280992</v>
      </c>
      <c r="G34" s="13"/>
      <c r="K34" s="28">
        <v>41671</v>
      </c>
      <c r="L34" s="27">
        <v>60</v>
      </c>
      <c r="M34" s="27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55</v>
      </c>
      <c r="E35" t="str">
        <f t="shared" ref="E35:E67" si="7">M35</f>
        <v>A:e</v>
      </c>
      <c r="F35" s="4">
        <f t="shared" si="5"/>
        <v>109.09090909090909</v>
      </c>
      <c r="G35" s="13"/>
      <c r="K35" s="28">
        <v>41672</v>
      </c>
      <c r="L35" s="27">
        <v>55</v>
      </c>
      <c r="M35" s="27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58</v>
      </c>
      <c r="E36" t="str">
        <f t="shared" si="7"/>
        <v>A:e</v>
      </c>
      <c r="F36" s="4">
        <f t="shared" si="5"/>
        <v>115.04132231404959</v>
      </c>
      <c r="G36" s="13"/>
      <c r="K36" s="28">
        <v>41673</v>
      </c>
      <c r="L36" s="27">
        <v>58</v>
      </c>
      <c r="M36" s="27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64</v>
      </c>
      <c r="E37" t="str">
        <f t="shared" si="7"/>
        <v>A</v>
      </c>
      <c r="F37" s="4">
        <f t="shared" si="5"/>
        <v>126.94214876033058</v>
      </c>
      <c r="G37" s="13"/>
      <c r="K37" s="28">
        <v>41674</v>
      </c>
      <c r="L37" s="27">
        <v>64</v>
      </c>
      <c r="M37" s="27" t="s">
        <v>0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59</v>
      </c>
      <c r="E38" t="str">
        <f t="shared" si="7"/>
        <v>A</v>
      </c>
      <c r="F38" s="4">
        <f t="shared" si="5"/>
        <v>117.02479338842976</v>
      </c>
      <c r="G38" s="13"/>
      <c r="K38" s="28">
        <v>41675</v>
      </c>
      <c r="L38" s="27">
        <v>59</v>
      </c>
      <c r="M38" s="27" t="s">
        <v>0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58</v>
      </c>
      <c r="E39" t="str">
        <f t="shared" si="7"/>
        <v>A</v>
      </c>
      <c r="F39" s="4">
        <f t="shared" si="5"/>
        <v>115.04132231404959</v>
      </c>
      <c r="G39" s="13"/>
      <c r="K39" s="28">
        <v>41676</v>
      </c>
      <c r="L39" s="27">
        <v>58</v>
      </c>
      <c r="M39" s="27" t="s">
        <v>0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62</v>
      </c>
      <c r="E40" t="str">
        <f t="shared" si="7"/>
        <v>A</v>
      </c>
      <c r="F40" s="4">
        <f t="shared" si="5"/>
        <v>122.97520661157026</v>
      </c>
      <c r="G40" s="13"/>
      <c r="K40" s="28">
        <v>41677</v>
      </c>
      <c r="L40" s="27">
        <v>62</v>
      </c>
      <c r="M40" s="27" t="s">
        <v>0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64</v>
      </c>
      <c r="E41" t="str">
        <f t="shared" si="7"/>
        <v>A</v>
      </c>
      <c r="F41" s="4">
        <f t="shared" si="5"/>
        <v>126.94214876033058</v>
      </c>
      <c r="G41" s="13"/>
      <c r="K41" s="28">
        <v>41678</v>
      </c>
      <c r="L41" s="27">
        <v>64</v>
      </c>
      <c r="M41" s="27" t="s">
        <v>0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66</v>
      </c>
      <c r="E42" t="str">
        <f t="shared" si="7"/>
        <v>A</v>
      </c>
      <c r="F42" s="4">
        <f t="shared" si="5"/>
        <v>130.90909090909091</v>
      </c>
      <c r="G42" s="13"/>
      <c r="K42" s="28">
        <v>41679</v>
      </c>
      <c r="L42" s="27">
        <v>66</v>
      </c>
      <c r="M42" s="27" t="s">
        <v>0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65</v>
      </c>
      <c r="E43" t="str">
        <f t="shared" si="7"/>
        <v>A</v>
      </c>
      <c r="F43" s="4">
        <f t="shared" si="5"/>
        <v>128.92561983471074</v>
      </c>
      <c r="G43" s="13"/>
      <c r="K43" s="28">
        <v>41680</v>
      </c>
      <c r="L43" s="27">
        <v>65</v>
      </c>
      <c r="M43" s="27" t="s">
        <v>0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65</v>
      </c>
      <c r="E44" t="str">
        <f t="shared" si="7"/>
        <v>A</v>
      </c>
      <c r="F44" s="4">
        <f t="shared" si="5"/>
        <v>128.92561983471074</v>
      </c>
      <c r="G44" s="13"/>
      <c r="K44" s="28">
        <v>41681</v>
      </c>
      <c r="L44" s="27">
        <v>65</v>
      </c>
      <c r="M44" s="27" t="s">
        <v>0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66</v>
      </c>
      <c r="E45" t="str">
        <f t="shared" si="7"/>
        <v>A</v>
      </c>
      <c r="F45" s="4">
        <f t="shared" si="5"/>
        <v>130.90909090909091</v>
      </c>
      <c r="G45" s="13"/>
      <c r="K45" s="28">
        <v>41682</v>
      </c>
      <c r="L45" s="27">
        <v>66</v>
      </c>
      <c r="M45" s="27" t="s">
        <v>0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68</v>
      </c>
      <c r="E46" t="str">
        <f t="shared" si="7"/>
        <v>A</v>
      </c>
      <c r="F46" s="4">
        <f t="shared" si="5"/>
        <v>134.87603305785123</v>
      </c>
      <c r="G46" s="13"/>
      <c r="K46" s="28">
        <v>41683</v>
      </c>
      <c r="L46" s="27">
        <v>68</v>
      </c>
      <c r="M46" s="27" t="s">
        <v>0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72</v>
      </c>
      <c r="E47" t="str">
        <f t="shared" si="7"/>
        <v>A</v>
      </c>
      <c r="F47" s="4">
        <f t="shared" si="5"/>
        <v>142.80991735537191</v>
      </c>
      <c r="G47" s="13"/>
      <c r="K47" s="28">
        <v>41684</v>
      </c>
      <c r="L47" s="27">
        <v>72</v>
      </c>
      <c r="M47" s="27" t="s">
        <v>0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73</v>
      </c>
      <c r="E48" t="str">
        <f t="shared" si="7"/>
        <v>A</v>
      </c>
      <c r="F48" s="4">
        <f t="shared" si="5"/>
        <v>144.79338842975207</v>
      </c>
      <c r="G48" s="13"/>
      <c r="K48" s="28">
        <v>41685</v>
      </c>
      <c r="L48" s="27">
        <v>73</v>
      </c>
      <c r="M48" s="27" t="s">
        <v>0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71</v>
      </c>
      <c r="E49" t="str">
        <f t="shared" si="7"/>
        <v>A</v>
      </c>
      <c r="F49" s="4">
        <f t="shared" si="5"/>
        <v>140.82644628099175</v>
      </c>
      <c r="G49" s="13"/>
      <c r="K49" s="28">
        <v>41686</v>
      </c>
      <c r="L49" s="27">
        <v>71</v>
      </c>
      <c r="M49" s="27" t="s">
        <v>0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69</v>
      </c>
      <c r="E50" t="str">
        <f t="shared" si="7"/>
        <v>A</v>
      </c>
      <c r="F50" s="4">
        <f t="shared" si="5"/>
        <v>136.85950413223142</v>
      </c>
      <c r="G50" s="13"/>
      <c r="K50" s="28">
        <v>41687</v>
      </c>
      <c r="L50" s="27">
        <v>69</v>
      </c>
      <c r="M50" s="27" t="s">
        <v>0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69</v>
      </c>
      <c r="E51" t="str">
        <f t="shared" si="7"/>
        <v>A</v>
      </c>
      <c r="F51" s="4">
        <f t="shared" si="5"/>
        <v>136.85950413223142</v>
      </c>
      <c r="G51" s="13"/>
      <c r="K51" s="28">
        <v>41688</v>
      </c>
      <c r="L51" s="27">
        <v>69</v>
      </c>
      <c r="M51" s="27" t="s">
        <v>0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69</v>
      </c>
      <c r="E52" t="str">
        <f t="shared" si="7"/>
        <v>A</v>
      </c>
      <c r="F52" s="4">
        <f t="shared" si="5"/>
        <v>136.85950413223142</v>
      </c>
      <c r="G52" s="13"/>
      <c r="K52" s="28">
        <v>41689</v>
      </c>
      <c r="L52" s="27">
        <v>69</v>
      </c>
      <c r="M52" s="27" t="s">
        <v>0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46</v>
      </c>
      <c r="E53" t="str">
        <f t="shared" si="7"/>
        <v>A</v>
      </c>
      <c r="F53" s="4">
        <f t="shared" si="5"/>
        <v>91.239669421487605</v>
      </c>
      <c r="G53" s="13"/>
      <c r="K53" s="28">
        <v>41690</v>
      </c>
      <c r="L53" s="27">
        <v>46</v>
      </c>
      <c r="M53" s="27" t="s">
        <v>0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55</v>
      </c>
      <c r="E54" t="str">
        <f t="shared" si="7"/>
        <v>A</v>
      </c>
      <c r="F54" s="4">
        <f t="shared" si="5"/>
        <v>109.09090909090909</v>
      </c>
      <c r="G54" s="13"/>
      <c r="K54" s="28">
        <v>41691</v>
      </c>
      <c r="L54" s="27">
        <v>55</v>
      </c>
      <c r="M54" s="27" t="s">
        <v>0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69</v>
      </c>
      <c r="E55" t="str">
        <f t="shared" si="7"/>
        <v>A</v>
      </c>
      <c r="F55" s="4">
        <f t="shared" si="5"/>
        <v>136.85950413223142</v>
      </c>
      <c r="G55" s="13"/>
      <c r="K55" s="28">
        <v>41692</v>
      </c>
      <c r="L55" s="27">
        <v>69</v>
      </c>
      <c r="M55" s="27" t="s">
        <v>0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70</v>
      </c>
      <c r="E56" t="str">
        <f t="shared" si="7"/>
        <v>A</v>
      </c>
      <c r="F56" s="4">
        <f t="shared" si="5"/>
        <v>138.84297520661158</v>
      </c>
      <c r="G56" s="13"/>
      <c r="K56" s="28">
        <v>41693</v>
      </c>
      <c r="L56" s="27">
        <v>70</v>
      </c>
      <c r="M56" s="27" t="s">
        <v>0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69</v>
      </c>
      <c r="E57" t="str">
        <f t="shared" si="7"/>
        <v>A</v>
      </c>
      <c r="F57" s="4">
        <f t="shared" si="5"/>
        <v>136.85950413223142</v>
      </c>
      <c r="G57" s="13"/>
      <c r="K57" s="28">
        <v>41694</v>
      </c>
      <c r="L57" s="27">
        <v>69</v>
      </c>
      <c r="M57" s="27" t="s">
        <v>0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69</v>
      </c>
      <c r="E58" t="str">
        <f t="shared" si="7"/>
        <v>A</v>
      </c>
      <c r="F58" s="4">
        <f t="shared" si="5"/>
        <v>136.85950413223142</v>
      </c>
      <c r="G58" s="13"/>
      <c r="K58" s="28">
        <v>41695</v>
      </c>
      <c r="L58" s="27">
        <v>69</v>
      </c>
      <c r="M58" s="27" t="s">
        <v>0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65</v>
      </c>
      <c r="E59" t="str">
        <f t="shared" si="7"/>
        <v>A</v>
      </c>
      <c r="F59" s="4">
        <f t="shared" si="5"/>
        <v>128.92561983471074</v>
      </c>
      <c r="G59" s="13"/>
      <c r="K59" s="28">
        <v>41696</v>
      </c>
      <c r="L59" s="27">
        <v>65</v>
      </c>
      <c r="M59" s="27" t="s">
        <v>0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70</v>
      </c>
      <c r="E60" t="str">
        <f t="shared" si="7"/>
        <v>A</v>
      </c>
      <c r="F60" s="4">
        <f t="shared" si="5"/>
        <v>138.84297520661158</v>
      </c>
      <c r="G60" s="13"/>
      <c r="K60" s="28">
        <v>41697</v>
      </c>
      <c r="L60" s="27">
        <v>70</v>
      </c>
      <c r="M60" s="27" t="s">
        <v>0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70</v>
      </c>
      <c r="E61" t="str">
        <f t="shared" si="7"/>
        <v>A</v>
      </c>
      <c r="F61" s="4">
        <f t="shared" si="5"/>
        <v>138.84297520661158</v>
      </c>
      <c r="G61" s="13"/>
      <c r="K61" s="28">
        <v>41698</v>
      </c>
      <c r="L61" s="27">
        <v>70</v>
      </c>
      <c r="M61" s="27" t="s">
        <v>0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68</v>
      </c>
      <c r="E62" t="str">
        <f t="shared" si="7"/>
        <v>A</v>
      </c>
      <c r="F62" s="4">
        <f t="shared" si="5"/>
        <v>134.87603305785123</v>
      </c>
      <c r="G62" s="13"/>
      <c r="K62" s="28">
        <v>41699</v>
      </c>
      <c r="L62" s="27">
        <v>68</v>
      </c>
      <c r="M62" s="27" t="s">
        <v>0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63</v>
      </c>
      <c r="E63" t="str">
        <f t="shared" si="7"/>
        <v>A</v>
      </c>
      <c r="F63" s="4">
        <f t="shared" si="5"/>
        <v>124.95867768595042</v>
      </c>
      <c r="G63" s="13"/>
      <c r="K63" s="28">
        <v>41700</v>
      </c>
      <c r="L63" s="27">
        <v>63</v>
      </c>
      <c r="M63" s="27" t="s">
        <v>0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66</v>
      </c>
      <c r="E64" t="str">
        <f t="shared" si="7"/>
        <v>A</v>
      </c>
      <c r="F64" s="4">
        <f t="shared" si="5"/>
        <v>130.90909090909091</v>
      </c>
      <c r="G64" s="13"/>
      <c r="K64" s="28">
        <v>41701</v>
      </c>
      <c r="L64" s="27">
        <v>66</v>
      </c>
      <c r="M64" s="27" t="s">
        <v>0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73</v>
      </c>
      <c r="E65" t="str">
        <f t="shared" si="7"/>
        <v>A</v>
      </c>
      <c r="F65" s="4">
        <f t="shared" si="5"/>
        <v>144.79338842975207</v>
      </c>
      <c r="G65" s="13"/>
      <c r="K65" s="28">
        <v>41702</v>
      </c>
      <c r="L65" s="27">
        <v>73</v>
      </c>
      <c r="M65" s="27" t="s">
        <v>0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71</v>
      </c>
      <c r="E66" t="str">
        <f t="shared" si="7"/>
        <v>A</v>
      </c>
      <c r="F66" s="4">
        <f t="shared" si="5"/>
        <v>140.82644628099175</v>
      </c>
      <c r="G66" s="13"/>
      <c r="K66" s="28">
        <v>41703</v>
      </c>
      <c r="L66" s="27">
        <v>71</v>
      </c>
      <c r="M66" s="27" t="s">
        <v>0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70</v>
      </c>
      <c r="E67" t="str">
        <f t="shared" si="7"/>
        <v>A</v>
      </c>
      <c r="F67" s="4">
        <f t="shared" si="5"/>
        <v>138.84297520661158</v>
      </c>
      <c r="G67" s="13"/>
      <c r="K67" s="28">
        <v>41704</v>
      </c>
      <c r="L67" s="27">
        <v>70</v>
      </c>
      <c r="M67" s="27" t="s">
        <v>0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70</v>
      </c>
      <c r="E68" t="str">
        <f t="shared" si="11"/>
        <v>A</v>
      </c>
      <c r="F68" s="4">
        <f t="shared" ref="F68:F131" si="12">D68*(86400/43560)</f>
        <v>138.84297520661158</v>
      </c>
      <c r="G68" s="13"/>
      <c r="K68" s="28">
        <v>41705</v>
      </c>
      <c r="L68" s="27">
        <v>70</v>
      </c>
      <c r="M68" s="27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70</v>
      </c>
      <c r="E69" t="str">
        <f t="shared" si="11"/>
        <v>A</v>
      </c>
      <c r="F69" s="4">
        <f t="shared" si="12"/>
        <v>138.84297520661158</v>
      </c>
      <c r="G69" s="13"/>
      <c r="K69" s="28">
        <v>41706</v>
      </c>
      <c r="L69" s="27">
        <v>70</v>
      </c>
      <c r="M69" s="27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70</v>
      </c>
      <c r="E70" t="str">
        <f t="shared" si="11"/>
        <v>A</v>
      </c>
      <c r="F70" s="4">
        <f t="shared" si="12"/>
        <v>138.84297520661158</v>
      </c>
      <c r="G70" s="13"/>
      <c r="K70" s="28">
        <v>41707</v>
      </c>
      <c r="L70" s="27">
        <v>70</v>
      </c>
      <c r="M70" s="27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71</v>
      </c>
      <c r="E71" t="str">
        <f t="shared" si="11"/>
        <v>A</v>
      </c>
      <c r="F71" s="4">
        <f t="shared" si="12"/>
        <v>140.82644628099175</v>
      </c>
      <c r="G71" s="13"/>
      <c r="K71" s="28">
        <v>41708</v>
      </c>
      <c r="L71" s="27">
        <v>71</v>
      </c>
      <c r="M71" s="27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72</v>
      </c>
      <c r="E72" t="str">
        <f t="shared" si="11"/>
        <v>A</v>
      </c>
      <c r="F72" s="4">
        <f t="shared" si="12"/>
        <v>142.80991735537191</v>
      </c>
      <c r="G72" s="13"/>
      <c r="K72" s="28">
        <v>41709</v>
      </c>
      <c r="L72" s="27">
        <v>72</v>
      </c>
      <c r="M72" s="27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72</v>
      </c>
      <c r="E73" t="str">
        <f t="shared" si="11"/>
        <v>A</v>
      </c>
      <c r="F73" s="4">
        <f t="shared" si="12"/>
        <v>142.80991735537191</v>
      </c>
      <c r="G73" s="13"/>
      <c r="K73" s="28">
        <v>41710</v>
      </c>
      <c r="L73" s="27">
        <v>72</v>
      </c>
      <c r="M73" s="27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70</v>
      </c>
      <c r="E74" t="str">
        <f t="shared" si="11"/>
        <v>A</v>
      </c>
      <c r="F74" s="4">
        <f t="shared" si="12"/>
        <v>138.84297520661158</v>
      </c>
      <c r="G74" s="13"/>
      <c r="K74" s="28">
        <v>41711</v>
      </c>
      <c r="L74" s="27">
        <v>70</v>
      </c>
      <c r="M74" s="27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70</v>
      </c>
      <c r="E75" t="str">
        <f t="shared" si="11"/>
        <v>A</v>
      </c>
      <c r="F75" s="4">
        <f t="shared" si="12"/>
        <v>138.84297520661158</v>
      </c>
      <c r="G75" s="13"/>
      <c r="K75" s="28">
        <v>41712</v>
      </c>
      <c r="L75" s="27">
        <v>70</v>
      </c>
      <c r="M75" s="27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70</v>
      </c>
      <c r="E76" t="str">
        <f t="shared" si="11"/>
        <v>A</v>
      </c>
      <c r="F76" s="4">
        <f t="shared" si="12"/>
        <v>138.84297520661158</v>
      </c>
      <c r="G76" s="13"/>
      <c r="K76" s="28">
        <v>41713</v>
      </c>
      <c r="L76" s="27">
        <v>70</v>
      </c>
      <c r="M76" s="27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70</v>
      </c>
      <c r="E77" t="str">
        <f t="shared" si="11"/>
        <v>A</v>
      </c>
      <c r="F77" s="4">
        <f t="shared" si="12"/>
        <v>138.84297520661158</v>
      </c>
      <c r="G77" s="13"/>
      <c r="K77" s="28">
        <v>41714</v>
      </c>
      <c r="L77" s="27">
        <v>70</v>
      </c>
      <c r="M77" s="27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69</v>
      </c>
      <c r="E78" t="str">
        <f t="shared" si="11"/>
        <v>A</v>
      </c>
      <c r="F78" s="4">
        <f t="shared" si="12"/>
        <v>136.85950413223142</v>
      </c>
      <c r="G78" s="13"/>
      <c r="K78" s="28">
        <v>41715</v>
      </c>
      <c r="L78" s="27">
        <v>69</v>
      </c>
      <c r="M78" s="27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69</v>
      </c>
      <c r="E79" t="str">
        <f t="shared" si="11"/>
        <v>A</v>
      </c>
      <c r="F79" s="4">
        <f t="shared" si="12"/>
        <v>136.85950413223142</v>
      </c>
      <c r="G79" s="13"/>
      <c r="K79" s="28">
        <v>41716</v>
      </c>
      <c r="L79" s="27">
        <v>69</v>
      </c>
      <c r="M79" s="27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69</v>
      </c>
      <c r="E80" t="str">
        <f t="shared" si="11"/>
        <v>A</v>
      </c>
      <c r="F80" s="4">
        <f t="shared" si="12"/>
        <v>136.85950413223142</v>
      </c>
      <c r="G80" s="13"/>
      <c r="K80" s="28">
        <v>41717</v>
      </c>
      <c r="L80" s="27">
        <v>69</v>
      </c>
      <c r="M80" s="27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70</v>
      </c>
      <c r="E81" t="str">
        <f t="shared" si="11"/>
        <v>A</v>
      </c>
      <c r="F81" s="4">
        <f t="shared" si="12"/>
        <v>138.84297520661158</v>
      </c>
      <c r="G81" s="13"/>
      <c r="K81" s="28">
        <v>41718</v>
      </c>
      <c r="L81" s="27">
        <v>70</v>
      </c>
      <c r="M81" s="27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70</v>
      </c>
      <c r="E82" t="str">
        <f t="shared" si="11"/>
        <v>A</v>
      </c>
      <c r="F82" s="4">
        <f t="shared" si="12"/>
        <v>138.84297520661158</v>
      </c>
      <c r="G82" s="13"/>
      <c r="K82" s="28">
        <v>41719</v>
      </c>
      <c r="L82" s="27">
        <v>70</v>
      </c>
      <c r="M82" s="27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71</v>
      </c>
      <c r="E83" t="str">
        <f t="shared" si="11"/>
        <v>A</v>
      </c>
      <c r="F83" s="4">
        <f t="shared" si="12"/>
        <v>140.82644628099175</v>
      </c>
      <c r="G83" s="13"/>
      <c r="K83" s="28">
        <v>41720</v>
      </c>
      <c r="L83" s="27">
        <v>71</v>
      </c>
      <c r="M83" s="27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71</v>
      </c>
      <c r="E84" t="str">
        <f t="shared" si="11"/>
        <v>A</v>
      </c>
      <c r="F84" s="4">
        <f t="shared" si="12"/>
        <v>140.82644628099175</v>
      </c>
      <c r="G84" s="13"/>
      <c r="K84" s="28">
        <v>41721</v>
      </c>
      <c r="L84" s="27">
        <v>71</v>
      </c>
      <c r="M84" s="27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55</v>
      </c>
      <c r="E85" t="str">
        <f t="shared" si="11"/>
        <v>A</v>
      </c>
      <c r="F85" s="4">
        <f t="shared" si="12"/>
        <v>109.09090909090909</v>
      </c>
      <c r="G85" s="13"/>
      <c r="K85" s="28">
        <v>41722</v>
      </c>
      <c r="L85" s="27">
        <v>55</v>
      </c>
      <c r="M85" s="27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34</v>
      </c>
      <c r="E86" t="str">
        <f t="shared" si="11"/>
        <v>A</v>
      </c>
      <c r="F86" s="4">
        <f t="shared" si="12"/>
        <v>67.438016528925615</v>
      </c>
      <c r="G86" s="13"/>
      <c r="K86" s="28">
        <v>41723</v>
      </c>
      <c r="L86" s="27">
        <v>34</v>
      </c>
      <c r="M86" s="27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35</v>
      </c>
      <c r="E87" t="str">
        <f t="shared" si="11"/>
        <v>A</v>
      </c>
      <c r="F87" s="4">
        <f t="shared" si="12"/>
        <v>69.421487603305792</v>
      </c>
      <c r="G87" s="13"/>
      <c r="K87" s="28">
        <v>41724</v>
      </c>
      <c r="L87" s="27">
        <v>35</v>
      </c>
      <c r="M87" s="27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34</v>
      </c>
      <c r="E88" t="str">
        <f t="shared" si="11"/>
        <v>A</v>
      </c>
      <c r="F88" s="4">
        <f t="shared" si="12"/>
        <v>67.438016528925615</v>
      </c>
      <c r="G88" s="13"/>
      <c r="K88" s="28">
        <v>41725</v>
      </c>
      <c r="L88" s="27">
        <v>34</v>
      </c>
      <c r="M88" s="27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32</v>
      </c>
      <c r="E89" t="str">
        <f t="shared" si="11"/>
        <v>A</v>
      </c>
      <c r="F89" s="4">
        <f t="shared" si="12"/>
        <v>63.471074380165291</v>
      </c>
      <c r="G89" s="13"/>
      <c r="K89" s="28">
        <v>41726</v>
      </c>
      <c r="L89" s="27">
        <v>32</v>
      </c>
      <c r="M89" s="27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32</v>
      </c>
      <c r="E90" t="str">
        <f t="shared" si="11"/>
        <v>A</v>
      </c>
      <c r="F90" s="4">
        <f t="shared" si="12"/>
        <v>63.471074380165291</v>
      </c>
      <c r="G90" s="13"/>
      <c r="K90" s="28">
        <v>41727</v>
      </c>
      <c r="L90" s="27">
        <v>32</v>
      </c>
      <c r="M90" s="27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33</v>
      </c>
      <c r="E91" t="str">
        <f t="shared" si="11"/>
        <v>A</v>
      </c>
      <c r="F91" s="4">
        <f t="shared" si="12"/>
        <v>65.454545454545453</v>
      </c>
      <c r="G91" s="13"/>
      <c r="K91" s="28">
        <v>41728</v>
      </c>
      <c r="L91" s="27">
        <v>33</v>
      </c>
      <c r="M91" s="27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33</v>
      </c>
      <c r="E92" t="str">
        <f t="shared" si="11"/>
        <v>A</v>
      </c>
      <c r="F92" s="4">
        <f t="shared" si="12"/>
        <v>65.454545454545453</v>
      </c>
      <c r="G92" s="13"/>
      <c r="K92" s="28">
        <v>41729</v>
      </c>
      <c r="L92" s="27">
        <v>33</v>
      </c>
      <c r="M92" s="27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34</v>
      </c>
      <c r="E93" t="str">
        <f t="shared" si="11"/>
        <v>A</v>
      </c>
      <c r="F93" s="4">
        <f t="shared" si="12"/>
        <v>67.438016528925615</v>
      </c>
      <c r="G93" s="13"/>
      <c r="K93" s="28">
        <v>41730</v>
      </c>
      <c r="L93" s="27">
        <v>34</v>
      </c>
      <c r="M93" s="27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33</v>
      </c>
      <c r="E94" t="str">
        <f t="shared" si="11"/>
        <v>A</v>
      </c>
      <c r="F94" s="4">
        <f t="shared" si="12"/>
        <v>65.454545454545453</v>
      </c>
      <c r="G94" s="13"/>
      <c r="K94" s="28">
        <v>41731</v>
      </c>
      <c r="L94" s="27">
        <v>33</v>
      </c>
      <c r="M94" s="27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36</v>
      </c>
      <c r="E95" t="str">
        <f t="shared" si="11"/>
        <v>A</v>
      </c>
      <c r="F95" s="4">
        <f t="shared" si="12"/>
        <v>71.404958677685954</v>
      </c>
      <c r="G95" s="13"/>
      <c r="K95" s="28">
        <v>41732</v>
      </c>
      <c r="L95" s="27">
        <v>36</v>
      </c>
      <c r="M95" s="27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44</v>
      </c>
      <c r="E96" t="str">
        <f t="shared" si="11"/>
        <v>A</v>
      </c>
      <c r="F96" s="4">
        <f t="shared" si="12"/>
        <v>87.27272727272728</v>
      </c>
      <c r="G96" s="13"/>
      <c r="K96" s="28">
        <v>41733</v>
      </c>
      <c r="L96" s="27">
        <v>44</v>
      </c>
      <c r="M96" s="27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33</v>
      </c>
      <c r="E97" t="str">
        <f t="shared" si="11"/>
        <v>A</v>
      </c>
      <c r="F97" s="4">
        <f t="shared" si="12"/>
        <v>65.454545454545453</v>
      </c>
      <c r="G97" s="13"/>
      <c r="K97" s="28">
        <v>41734</v>
      </c>
      <c r="L97" s="27">
        <v>33</v>
      </c>
      <c r="M97" s="27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34</v>
      </c>
      <c r="E98" t="str">
        <f t="shared" si="11"/>
        <v>A</v>
      </c>
      <c r="F98" s="4">
        <f t="shared" si="12"/>
        <v>67.438016528925615</v>
      </c>
      <c r="G98" s="13"/>
      <c r="K98" s="28">
        <v>41735</v>
      </c>
      <c r="L98" s="27">
        <v>34</v>
      </c>
      <c r="M98" s="27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36</v>
      </c>
      <c r="E99" t="str">
        <f t="shared" si="11"/>
        <v>A</v>
      </c>
      <c r="F99" s="4">
        <f t="shared" si="12"/>
        <v>71.404958677685954</v>
      </c>
      <c r="G99" s="13"/>
      <c r="K99" s="28">
        <v>41736</v>
      </c>
      <c r="L99" s="27">
        <v>36</v>
      </c>
      <c r="M99" s="27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38</v>
      </c>
      <c r="E100" t="str">
        <f t="shared" si="11"/>
        <v>A</v>
      </c>
      <c r="F100" s="4">
        <f t="shared" si="12"/>
        <v>75.371900826446279</v>
      </c>
      <c r="G100" s="13"/>
      <c r="K100" s="28">
        <v>41737</v>
      </c>
      <c r="L100" s="27">
        <v>38</v>
      </c>
      <c r="M100" s="27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38</v>
      </c>
      <c r="E101" t="str">
        <f t="shared" si="11"/>
        <v>A</v>
      </c>
      <c r="F101" s="4">
        <f t="shared" si="12"/>
        <v>75.371900826446279</v>
      </c>
      <c r="G101" s="13"/>
      <c r="K101" s="28">
        <v>41738</v>
      </c>
      <c r="L101" s="27">
        <v>38</v>
      </c>
      <c r="M101" s="27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38</v>
      </c>
      <c r="E102" t="str">
        <f t="shared" si="11"/>
        <v>A</v>
      </c>
      <c r="F102" s="4">
        <f t="shared" si="12"/>
        <v>75.371900826446279</v>
      </c>
      <c r="G102" s="13"/>
      <c r="K102" s="28">
        <v>41739</v>
      </c>
      <c r="L102" s="27">
        <v>38</v>
      </c>
      <c r="M102" s="27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42</v>
      </c>
      <c r="E103" t="str">
        <f t="shared" si="11"/>
        <v>A</v>
      </c>
      <c r="F103" s="4">
        <f t="shared" si="12"/>
        <v>83.305785123966942</v>
      </c>
      <c r="G103" s="13"/>
      <c r="K103" s="28">
        <v>41740</v>
      </c>
      <c r="L103" s="27">
        <v>42</v>
      </c>
      <c r="M103" s="27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43</v>
      </c>
      <c r="E104" t="str">
        <f t="shared" si="11"/>
        <v>A</v>
      </c>
      <c r="F104" s="4">
        <f t="shared" si="12"/>
        <v>85.289256198347104</v>
      </c>
      <c r="G104" s="13"/>
      <c r="K104" s="28">
        <v>41741</v>
      </c>
      <c r="L104" s="27">
        <v>43</v>
      </c>
      <c r="M104" s="27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45</v>
      </c>
      <c r="E105" t="str">
        <f t="shared" si="11"/>
        <v>A</v>
      </c>
      <c r="F105" s="4">
        <f t="shared" si="12"/>
        <v>89.256198347107443</v>
      </c>
      <c r="G105" s="13"/>
      <c r="K105" s="28">
        <v>41742</v>
      </c>
      <c r="L105" s="27">
        <v>45</v>
      </c>
      <c r="M105" s="27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42</v>
      </c>
      <c r="E106" t="str">
        <f t="shared" si="11"/>
        <v>A</v>
      </c>
      <c r="F106" s="4">
        <f t="shared" si="12"/>
        <v>83.305785123966942</v>
      </c>
      <c r="G106" s="13"/>
      <c r="K106" s="28">
        <v>41743</v>
      </c>
      <c r="L106" s="27">
        <v>42</v>
      </c>
      <c r="M106" s="27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37</v>
      </c>
      <c r="E107" t="str">
        <f t="shared" si="11"/>
        <v>A</v>
      </c>
      <c r="F107" s="4">
        <f t="shared" si="12"/>
        <v>73.388429752066116</v>
      </c>
      <c r="G107" s="13"/>
      <c r="K107" s="28">
        <v>41744</v>
      </c>
      <c r="L107" s="27">
        <v>37</v>
      </c>
      <c r="M107" s="27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36</v>
      </c>
      <c r="E108" t="str">
        <f t="shared" si="11"/>
        <v>A</v>
      </c>
      <c r="F108" s="4">
        <f t="shared" si="12"/>
        <v>71.404958677685954</v>
      </c>
      <c r="G108" s="13"/>
      <c r="K108" s="28">
        <v>41745</v>
      </c>
      <c r="L108" s="27">
        <v>36</v>
      </c>
      <c r="M108" s="27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37</v>
      </c>
      <c r="E109" t="str">
        <f t="shared" si="11"/>
        <v>A</v>
      </c>
      <c r="F109" s="4">
        <f t="shared" si="12"/>
        <v>73.388429752066116</v>
      </c>
      <c r="G109" s="13"/>
      <c r="K109" s="28">
        <v>41746</v>
      </c>
      <c r="L109" s="27">
        <v>37</v>
      </c>
      <c r="M109" s="27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36</v>
      </c>
      <c r="E110" t="str">
        <f t="shared" si="11"/>
        <v>A</v>
      </c>
      <c r="F110" s="4">
        <f t="shared" si="12"/>
        <v>71.404958677685954</v>
      </c>
      <c r="G110" s="13"/>
      <c r="K110" s="28">
        <v>41747</v>
      </c>
      <c r="L110" s="27">
        <v>36</v>
      </c>
      <c r="M110" s="27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36</v>
      </c>
      <c r="E111" t="str">
        <f t="shared" si="11"/>
        <v>A</v>
      </c>
      <c r="F111" s="4">
        <f t="shared" si="12"/>
        <v>71.404958677685954</v>
      </c>
      <c r="G111" s="13"/>
      <c r="K111" s="28">
        <v>41748</v>
      </c>
      <c r="L111" s="27">
        <v>36</v>
      </c>
      <c r="M111" s="27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37</v>
      </c>
      <c r="E112" t="str">
        <f t="shared" si="11"/>
        <v>A</v>
      </c>
      <c r="F112" s="4">
        <f t="shared" si="12"/>
        <v>73.388429752066116</v>
      </c>
      <c r="G112" s="13"/>
      <c r="K112" s="28">
        <v>41749</v>
      </c>
      <c r="L112" s="27">
        <v>37</v>
      </c>
      <c r="M112" s="27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37</v>
      </c>
      <c r="E113" t="str">
        <f t="shared" si="11"/>
        <v>A</v>
      </c>
      <c r="F113" s="4">
        <f t="shared" si="12"/>
        <v>73.388429752066116</v>
      </c>
      <c r="G113" s="13"/>
      <c r="K113" s="28">
        <v>41750</v>
      </c>
      <c r="L113" s="27">
        <v>37</v>
      </c>
      <c r="M113" s="27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37</v>
      </c>
      <c r="E114" t="str">
        <f t="shared" si="11"/>
        <v>A</v>
      </c>
      <c r="F114" s="4">
        <f t="shared" si="12"/>
        <v>73.388429752066116</v>
      </c>
      <c r="G114" s="13"/>
      <c r="K114" s="28">
        <v>41751</v>
      </c>
      <c r="L114" s="27">
        <v>37</v>
      </c>
      <c r="M114" s="27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36</v>
      </c>
      <c r="E115" t="str">
        <f t="shared" si="11"/>
        <v>A</v>
      </c>
      <c r="F115" s="4">
        <f t="shared" si="12"/>
        <v>71.404958677685954</v>
      </c>
      <c r="G115" s="13"/>
      <c r="K115" s="28">
        <v>41752</v>
      </c>
      <c r="L115" s="27">
        <v>36</v>
      </c>
      <c r="M115" s="27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34</v>
      </c>
      <c r="E116" t="str">
        <f t="shared" si="11"/>
        <v>A</v>
      </c>
      <c r="F116" s="4">
        <f t="shared" si="12"/>
        <v>67.438016528925615</v>
      </c>
      <c r="G116" s="13"/>
      <c r="K116" s="28">
        <v>41753</v>
      </c>
      <c r="L116" s="27">
        <v>34</v>
      </c>
      <c r="M116" s="27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34</v>
      </c>
      <c r="E117" t="str">
        <f t="shared" si="11"/>
        <v>A</v>
      </c>
      <c r="F117" s="4">
        <f t="shared" si="12"/>
        <v>67.438016528925615</v>
      </c>
      <c r="G117" s="13"/>
      <c r="K117" s="28">
        <v>41754</v>
      </c>
      <c r="L117" s="27">
        <v>34</v>
      </c>
      <c r="M117" s="27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34</v>
      </c>
      <c r="E118" t="str">
        <f t="shared" si="11"/>
        <v>A</v>
      </c>
      <c r="F118" s="4">
        <f t="shared" si="12"/>
        <v>67.438016528925615</v>
      </c>
      <c r="G118" s="13"/>
      <c r="K118" s="28">
        <v>41755</v>
      </c>
      <c r="L118" s="27">
        <v>34</v>
      </c>
      <c r="M118" s="27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31</v>
      </c>
      <c r="E119" t="str">
        <f t="shared" si="11"/>
        <v>A</v>
      </c>
      <c r="F119" s="4">
        <f t="shared" si="12"/>
        <v>61.487603305785129</v>
      </c>
      <c r="G119" s="13"/>
      <c r="K119" s="28">
        <v>41756</v>
      </c>
      <c r="L119" s="27">
        <v>31</v>
      </c>
      <c r="M119" s="27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31</v>
      </c>
      <c r="E120" t="str">
        <f t="shared" si="11"/>
        <v>A</v>
      </c>
      <c r="F120" s="4">
        <f t="shared" si="12"/>
        <v>61.487603305785129</v>
      </c>
      <c r="G120" s="13"/>
      <c r="K120" s="28">
        <v>41757</v>
      </c>
      <c r="L120" s="27">
        <v>31</v>
      </c>
      <c r="M120" s="27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33</v>
      </c>
      <c r="E121" t="str">
        <f t="shared" si="11"/>
        <v>A</v>
      </c>
      <c r="F121" s="4">
        <f t="shared" si="12"/>
        <v>65.454545454545453</v>
      </c>
      <c r="G121" s="13"/>
      <c r="K121" s="28">
        <v>41758</v>
      </c>
      <c r="L121" s="27">
        <v>33</v>
      </c>
      <c r="M121" s="27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33</v>
      </c>
      <c r="E122" t="str">
        <f t="shared" si="11"/>
        <v>A</v>
      </c>
      <c r="F122" s="4">
        <f t="shared" si="12"/>
        <v>65.454545454545453</v>
      </c>
      <c r="G122" s="13"/>
      <c r="K122" s="28">
        <v>41759</v>
      </c>
      <c r="L122" s="27">
        <v>33</v>
      </c>
      <c r="M122" s="27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34</v>
      </c>
      <c r="E123" t="str">
        <f t="shared" si="11"/>
        <v>A</v>
      </c>
      <c r="F123" s="4">
        <f t="shared" si="12"/>
        <v>67.438016528925615</v>
      </c>
      <c r="G123" s="13"/>
      <c r="K123" s="28">
        <v>41760</v>
      </c>
      <c r="L123" s="27">
        <v>34</v>
      </c>
      <c r="M123" s="27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34</v>
      </c>
      <c r="E124" t="str">
        <f t="shared" si="11"/>
        <v>A</v>
      </c>
      <c r="F124" s="4">
        <f t="shared" si="12"/>
        <v>67.438016528925615</v>
      </c>
      <c r="G124" s="13"/>
      <c r="K124" s="28">
        <v>41761</v>
      </c>
      <c r="L124" s="27">
        <v>34</v>
      </c>
      <c r="M124" s="27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35</v>
      </c>
      <c r="E125" t="str">
        <f t="shared" si="11"/>
        <v>A</v>
      </c>
      <c r="F125" s="4">
        <f t="shared" si="12"/>
        <v>69.421487603305792</v>
      </c>
      <c r="G125" s="13"/>
      <c r="K125" s="28">
        <v>41762</v>
      </c>
      <c r="L125" s="27">
        <v>35</v>
      </c>
      <c r="M125" s="27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34</v>
      </c>
      <c r="E126" t="str">
        <f t="shared" si="11"/>
        <v>A</v>
      </c>
      <c r="F126" s="4">
        <f t="shared" si="12"/>
        <v>67.438016528925615</v>
      </c>
      <c r="G126" s="13"/>
      <c r="K126" s="28">
        <v>41763</v>
      </c>
      <c r="L126" s="27">
        <v>34</v>
      </c>
      <c r="M126" s="27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32</v>
      </c>
      <c r="E127" t="str">
        <f t="shared" si="11"/>
        <v>A</v>
      </c>
      <c r="F127" s="4">
        <f t="shared" si="12"/>
        <v>63.471074380165291</v>
      </c>
      <c r="G127" s="13"/>
      <c r="K127" s="28">
        <v>41764</v>
      </c>
      <c r="L127" s="27">
        <v>32</v>
      </c>
      <c r="M127" s="27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33</v>
      </c>
      <c r="E128" t="str">
        <f t="shared" si="11"/>
        <v>A</v>
      </c>
      <c r="F128" s="4">
        <f t="shared" si="12"/>
        <v>65.454545454545453</v>
      </c>
      <c r="G128" s="13"/>
      <c r="K128" s="28">
        <v>41765</v>
      </c>
      <c r="L128" s="27">
        <v>33</v>
      </c>
      <c r="M128" s="27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33</v>
      </c>
      <c r="E129" t="str">
        <f t="shared" si="11"/>
        <v>A</v>
      </c>
      <c r="F129" s="4">
        <f t="shared" si="12"/>
        <v>65.454545454545453</v>
      </c>
      <c r="G129" s="13"/>
      <c r="K129" s="28">
        <v>41766</v>
      </c>
      <c r="L129" s="27">
        <v>33</v>
      </c>
      <c r="M129" s="27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33</v>
      </c>
      <c r="E130" t="str">
        <f t="shared" si="11"/>
        <v>A</v>
      </c>
      <c r="F130" s="4">
        <f t="shared" si="12"/>
        <v>65.454545454545453</v>
      </c>
      <c r="G130" s="13"/>
      <c r="K130" s="28">
        <v>41767</v>
      </c>
      <c r="L130" s="27">
        <v>33</v>
      </c>
      <c r="M130" s="27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34</v>
      </c>
      <c r="E131" t="str">
        <f t="shared" si="11"/>
        <v>A</v>
      </c>
      <c r="F131" s="4">
        <f t="shared" si="12"/>
        <v>67.438016528925615</v>
      </c>
      <c r="G131" s="13"/>
      <c r="K131" s="28">
        <v>41768</v>
      </c>
      <c r="L131" s="27">
        <v>34</v>
      </c>
      <c r="M131" s="27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35</v>
      </c>
      <c r="E132" t="str">
        <f t="shared" si="16"/>
        <v>A</v>
      </c>
      <c r="F132" s="4">
        <f t="shared" ref="F132:F195" si="17">D132*(86400/43560)</f>
        <v>69.421487603305792</v>
      </c>
      <c r="G132" s="13"/>
      <c r="K132" s="28">
        <v>41769</v>
      </c>
      <c r="L132" s="27">
        <v>35</v>
      </c>
      <c r="M132" s="27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34</v>
      </c>
      <c r="E133" t="str">
        <f t="shared" si="16"/>
        <v>A</v>
      </c>
      <c r="F133" s="4">
        <f t="shared" si="17"/>
        <v>67.438016528925615</v>
      </c>
      <c r="G133" s="13"/>
      <c r="K133" s="28">
        <v>41770</v>
      </c>
      <c r="L133" s="27">
        <v>34</v>
      </c>
      <c r="M133" s="27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40</v>
      </c>
      <c r="E134" t="str">
        <f t="shared" si="16"/>
        <v>A</v>
      </c>
      <c r="F134" s="4">
        <f t="shared" si="17"/>
        <v>79.338842975206617</v>
      </c>
      <c r="G134" s="13"/>
      <c r="K134" s="28">
        <v>41771</v>
      </c>
      <c r="L134" s="27">
        <v>40</v>
      </c>
      <c r="M134" s="27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46</v>
      </c>
      <c r="E135" t="str">
        <f t="shared" si="16"/>
        <v>A</v>
      </c>
      <c r="F135" s="4">
        <f t="shared" si="17"/>
        <v>91.239669421487605</v>
      </c>
      <c r="G135" s="13"/>
      <c r="K135" s="28">
        <v>41772</v>
      </c>
      <c r="L135" s="27">
        <v>46</v>
      </c>
      <c r="M135" s="27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43</v>
      </c>
      <c r="E136" t="str">
        <f t="shared" si="16"/>
        <v>A</v>
      </c>
      <c r="F136" s="4">
        <f t="shared" si="17"/>
        <v>85.289256198347104</v>
      </c>
      <c r="G136" s="13"/>
      <c r="K136" s="28">
        <v>41773</v>
      </c>
      <c r="L136" s="27">
        <v>43</v>
      </c>
      <c r="M136" s="27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38</v>
      </c>
      <c r="E137" t="str">
        <f t="shared" si="16"/>
        <v>A</v>
      </c>
      <c r="F137" s="4">
        <f t="shared" si="17"/>
        <v>75.371900826446279</v>
      </c>
      <c r="G137" s="13"/>
      <c r="K137" s="28">
        <v>41774</v>
      </c>
      <c r="L137" s="27">
        <v>38</v>
      </c>
      <c r="M137" s="27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35</v>
      </c>
      <c r="E138" t="str">
        <f t="shared" si="16"/>
        <v>A</v>
      </c>
      <c r="F138" s="4">
        <f t="shared" si="17"/>
        <v>69.421487603305792</v>
      </c>
      <c r="G138" s="13"/>
      <c r="K138" s="28">
        <v>41775</v>
      </c>
      <c r="L138" s="27">
        <v>35</v>
      </c>
      <c r="M138" s="27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35</v>
      </c>
      <c r="E139" t="str">
        <f t="shared" si="16"/>
        <v>A</v>
      </c>
      <c r="F139" s="4">
        <f t="shared" si="17"/>
        <v>69.421487603305792</v>
      </c>
      <c r="G139" s="13"/>
      <c r="K139" s="28">
        <v>41776</v>
      </c>
      <c r="L139" s="27">
        <v>35</v>
      </c>
      <c r="M139" s="27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33</v>
      </c>
      <c r="E140" t="str">
        <f t="shared" si="16"/>
        <v>A</v>
      </c>
      <c r="F140" s="4">
        <f t="shared" si="17"/>
        <v>65.454545454545453</v>
      </c>
      <c r="G140" s="13"/>
      <c r="K140" s="28">
        <v>41777</v>
      </c>
      <c r="L140" s="27">
        <v>33</v>
      </c>
      <c r="M140" s="27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34</v>
      </c>
      <c r="E141" t="str">
        <f t="shared" si="16"/>
        <v>A</v>
      </c>
      <c r="F141" s="4">
        <f t="shared" si="17"/>
        <v>67.438016528925615</v>
      </c>
      <c r="G141" s="13"/>
      <c r="K141" s="28">
        <v>41778</v>
      </c>
      <c r="L141" s="27">
        <v>34</v>
      </c>
      <c r="M141" s="27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33</v>
      </c>
      <c r="E142" t="str">
        <f t="shared" si="16"/>
        <v>A</v>
      </c>
      <c r="F142" s="4">
        <f t="shared" si="17"/>
        <v>65.454545454545453</v>
      </c>
      <c r="G142" s="13"/>
      <c r="K142" s="28">
        <v>41779</v>
      </c>
      <c r="L142" s="27">
        <v>33</v>
      </c>
      <c r="M142" s="27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34</v>
      </c>
      <c r="E143" t="str">
        <f t="shared" si="16"/>
        <v>A</v>
      </c>
      <c r="F143" s="4">
        <f t="shared" si="17"/>
        <v>67.438016528925615</v>
      </c>
      <c r="G143" s="13"/>
      <c r="K143" s="28">
        <v>41780</v>
      </c>
      <c r="L143" s="27">
        <v>34</v>
      </c>
      <c r="M143" s="27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35</v>
      </c>
      <c r="E144" t="str">
        <f t="shared" si="16"/>
        <v>A</v>
      </c>
      <c r="F144" s="4">
        <f t="shared" si="17"/>
        <v>69.421487603305792</v>
      </c>
      <c r="G144" s="13"/>
      <c r="K144" s="28">
        <v>41781</v>
      </c>
      <c r="L144" s="27">
        <v>35</v>
      </c>
      <c r="M144" s="27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39</v>
      </c>
      <c r="E145" t="str">
        <f t="shared" si="16"/>
        <v>A</v>
      </c>
      <c r="F145" s="4">
        <f t="shared" si="17"/>
        <v>77.355371900826455</v>
      </c>
      <c r="G145" s="13"/>
      <c r="K145" s="28">
        <v>41782</v>
      </c>
      <c r="L145" s="27">
        <v>39</v>
      </c>
      <c r="M145" s="27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37</v>
      </c>
      <c r="E146" t="str">
        <f t="shared" si="16"/>
        <v>A</v>
      </c>
      <c r="F146" s="4">
        <f t="shared" si="17"/>
        <v>73.388429752066116</v>
      </c>
      <c r="G146" s="13"/>
      <c r="K146" s="28">
        <v>41783</v>
      </c>
      <c r="L146" s="27">
        <v>37</v>
      </c>
      <c r="M146" s="27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33</v>
      </c>
      <c r="E147" t="str">
        <f t="shared" si="16"/>
        <v>A</v>
      </c>
      <c r="F147" s="4">
        <f t="shared" si="17"/>
        <v>65.454545454545453</v>
      </c>
      <c r="G147" s="13"/>
      <c r="K147" s="28">
        <v>41784</v>
      </c>
      <c r="L147" s="27">
        <v>33</v>
      </c>
      <c r="M147" s="27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30</v>
      </c>
      <c r="E148" t="str">
        <f t="shared" si="16"/>
        <v>A</v>
      </c>
      <c r="F148" s="4">
        <f t="shared" si="17"/>
        <v>59.504132231404959</v>
      </c>
      <c r="G148" s="13"/>
      <c r="K148" s="28">
        <v>41785</v>
      </c>
      <c r="L148" s="27">
        <v>30</v>
      </c>
      <c r="M148" s="27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31</v>
      </c>
      <c r="E149" t="str">
        <f t="shared" si="16"/>
        <v>A</v>
      </c>
      <c r="F149" s="4">
        <f t="shared" si="17"/>
        <v>61.487603305785129</v>
      </c>
      <c r="G149" s="13"/>
      <c r="K149" s="28">
        <v>41786</v>
      </c>
      <c r="L149" s="27">
        <v>31</v>
      </c>
      <c r="M149" s="27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29</v>
      </c>
      <c r="E150" t="str">
        <f t="shared" si="16"/>
        <v>A</v>
      </c>
      <c r="F150" s="4">
        <f t="shared" si="17"/>
        <v>57.520661157024797</v>
      </c>
      <c r="G150" s="13"/>
      <c r="K150" s="28">
        <v>41787</v>
      </c>
      <c r="L150" s="27">
        <v>29</v>
      </c>
      <c r="M150" s="27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28</v>
      </c>
      <c r="E151" t="str">
        <f t="shared" si="16"/>
        <v>A</v>
      </c>
      <c r="F151" s="4">
        <f t="shared" si="17"/>
        <v>55.537190082644628</v>
      </c>
      <c r="G151" s="13"/>
      <c r="K151" s="28">
        <v>41788</v>
      </c>
      <c r="L151" s="27">
        <v>28</v>
      </c>
      <c r="M151" s="27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26</v>
      </c>
      <c r="E152" t="str">
        <f t="shared" si="16"/>
        <v>A</v>
      </c>
      <c r="F152" s="4">
        <f t="shared" si="17"/>
        <v>51.570247933884296</v>
      </c>
      <c r="G152" s="13"/>
      <c r="K152" s="28">
        <v>41789</v>
      </c>
      <c r="L152" s="27">
        <v>26</v>
      </c>
      <c r="M152" s="27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34</v>
      </c>
      <c r="E153" t="str">
        <f t="shared" si="16"/>
        <v>A</v>
      </c>
      <c r="F153" s="4">
        <f t="shared" si="17"/>
        <v>67.438016528925615</v>
      </c>
      <c r="G153" s="13"/>
      <c r="K153" s="28">
        <v>41790</v>
      </c>
      <c r="L153" s="27">
        <v>34</v>
      </c>
      <c r="M153" s="27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37</v>
      </c>
      <c r="E154" t="str">
        <f t="shared" si="16"/>
        <v>A</v>
      </c>
      <c r="F154" s="4">
        <f t="shared" si="17"/>
        <v>73.388429752066116</v>
      </c>
      <c r="G154" s="13"/>
      <c r="K154" s="28">
        <v>41791</v>
      </c>
      <c r="L154" s="27">
        <v>37</v>
      </c>
      <c r="M154" s="27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31</v>
      </c>
      <c r="E155" t="str">
        <f t="shared" si="16"/>
        <v>A</v>
      </c>
      <c r="F155" s="4">
        <f t="shared" si="17"/>
        <v>61.487603305785129</v>
      </c>
      <c r="G155" s="13"/>
      <c r="K155" s="28">
        <v>41792</v>
      </c>
      <c r="L155" s="27">
        <v>31</v>
      </c>
      <c r="M155" s="27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30</v>
      </c>
      <c r="E156" t="str">
        <f t="shared" si="16"/>
        <v>A</v>
      </c>
      <c r="F156" s="4">
        <f t="shared" si="17"/>
        <v>59.504132231404959</v>
      </c>
      <c r="G156" s="13"/>
      <c r="K156" s="28">
        <v>41793</v>
      </c>
      <c r="L156" s="27">
        <v>30</v>
      </c>
      <c r="M156" s="27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28</v>
      </c>
      <c r="E157" t="str">
        <f t="shared" si="16"/>
        <v>A</v>
      </c>
      <c r="F157" s="4">
        <f t="shared" si="17"/>
        <v>55.537190082644628</v>
      </c>
      <c r="G157" s="13"/>
      <c r="K157" s="28">
        <v>41794</v>
      </c>
      <c r="L157" s="27">
        <v>28</v>
      </c>
      <c r="M157" s="27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28</v>
      </c>
      <c r="E158" t="str">
        <f t="shared" si="16"/>
        <v>A</v>
      </c>
      <c r="F158" s="4">
        <f t="shared" si="17"/>
        <v>55.537190082644628</v>
      </c>
      <c r="G158" s="13"/>
      <c r="K158" s="28">
        <v>41795</v>
      </c>
      <c r="L158" s="27">
        <v>28</v>
      </c>
      <c r="M158" s="27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28</v>
      </c>
      <c r="E159" t="str">
        <f t="shared" si="16"/>
        <v>A</v>
      </c>
      <c r="F159" s="4">
        <f t="shared" si="17"/>
        <v>55.537190082644628</v>
      </c>
      <c r="G159" s="13"/>
      <c r="K159" s="28">
        <v>41796</v>
      </c>
      <c r="L159" s="27">
        <v>28</v>
      </c>
      <c r="M159" s="27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33</v>
      </c>
      <c r="E160" t="str">
        <f t="shared" si="16"/>
        <v>A</v>
      </c>
      <c r="F160" s="4">
        <f t="shared" si="17"/>
        <v>65.454545454545453</v>
      </c>
      <c r="G160" s="13"/>
      <c r="K160" s="28">
        <v>41797</v>
      </c>
      <c r="L160" s="27">
        <v>33</v>
      </c>
      <c r="M160" s="27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34</v>
      </c>
      <c r="E161" t="str">
        <f t="shared" si="16"/>
        <v>A</v>
      </c>
      <c r="F161" s="4">
        <f t="shared" si="17"/>
        <v>67.438016528925615</v>
      </c>
      <c r="G161" s="13"/>
      <c r="K161" s="28">
        <v>41798</v>
      </c>
      <c r="L161" s="27">
        <v>34</v>
      </c>
      <c r="M161" s="27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42</v>
      </c>
      <c r="E162" t="str">
        <f t="shared" si="16"/>
        <v>A</v>
      </c>
      <c r="F162" s="4">
        <f t="shared" si="17"/>
        <v>83.305785123966942</v>
      </c>
      <c r="G162" s="13"/>
      <c r="K162" s="28">
        <v>41799</v>
      </c>
      <c r="L162" s="27">
        <v>42</v>
      </c>
      <c r="M162" s="27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49</v>
      </c>
      <c r="E163" t="str">
        <f t="shared" si="16"/>
        <v>A</v>
      </c>
      <c r="F163" s="4">
        <f t="shared" si="17"/>
        <v>97.190082644628106</v>
      </c>
      <c r="G163" s="13"/>
      <c r="K163" s="28">
        <v>41800</v>
      </c>
      <c r="L163" s="27">
        <v>49</v>
      </c>
      <c r="M163" s="27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44</v>
      </c>
      <c r="E164" t="str">
        <f t="shared" si="16"/>
        <v>A</v>
      </c>
      <c r="F164" s="4">
        <f t="shared" si="17"/>
        <v>87.27272727272728</v>
      </c>
      <c r="G164" s="13"/>
      <c r="K164" s="28">
        <v>41801</v>
      </c>
      <c r="L164" s="27">
        <v>44</v>
      </c>
      <c r="M164" s="27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42</v>
      </c>
      <c r="E165" t="str">
        <f t="shared" si="16"/>
        <v>A</v>
      </c>
      <c r="F165" s="4">
        <f t="shared" si="17"/>
        <v>83.305785123966942</v>
      </c>
      <c r="G165" s="13"/>
      <c r="K165" s="28">
        <v>41802</v>
      </c>
      <c r="L165" s="27">
        <v>42</v>
      </c>
      <c r="M165" s="27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39</v>
      </c>
      <c r="E166" t="str">
        <f t="shared" si="16"/>
        <v>A</v>
      </c>
      <c r="F166" s="4">
        <f t="shared" si="17"/>
        <v>77.355371900826455</v>
      </c>
      <c r="G166" s="13"/>
      <c r="K166" s="28">
        <v>41803</v>
      </c>
      <c r="L166" s="27">
        <v>39</v>
      </c>
      <c r="M166" s="27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38</v>
      </c>
      <c r="E167" t="str">
        <f t="shared" si="16"/>
        <v>A</v>
      </c>
      <c r="F167" s="4">
        <f t="shared" si="17"/>
        <v>75.371900826446279</v>
      </c>
      <c r="G167" s="13"/>
      <c r="K167" s="28">
        <v>41804</v>
      </c>
      <c r="L167" s="27">
        <v>38</v>
      </c>
      <c r="M167" s="27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45</v>
      </c>
      <c r="E168" t="str">
        <f t="shared" si="16"/>
        <v>A</v>
      </c>
      <c r="F168" s="4">
        <f t="shared" si="17"/>
        <v>89.256198347107443</v>
      </c>
      <c r="G168" s="13"/>
      <c r="K168" s="28">
        <v>41805</v>
      </c>
      <c r="L168" s="27">
        <v>45</v>
      </c>
      <c r="M168" s="27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41</v>
      </c>
      <c r="E169" t="str">
        <f t="shared" si="16"/>
        <v>A</v>
      </c>
      <c r="F169" s="4">
        <f t="shared" si="17"/>
        <v>81.32231404958678</v>
      </c>
      <c r="G169" s="13"/>
      <c r="K169" s="28">
        <v>41806</v>
      </c>
      <c r="L169" s="27">
        <v>41</v>
      </c>
      <c r="M169" s="27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38</v>
      </c>
      <c r="E170" t="str">
        <f t="shared" si="16"/>
        <v>A</v>
      </c>
      <c r="F170" s="4">
        <f t="shared" si="17"/>
        <v>75.371900826446279</v>
      </c>
      <c r="G170" s="13"/>
      <c r="K170" s="28">
        <v>41807</v>
      </c>
      <c r="L170" s="27">
        <v>38</v>
      </c>
      <c r="M170" s="27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37</v>
      </c>
      <c r="E171" t="str">
        <f t="shared" si="16"/>
        <v>A</v>
      </c>
      <c r="F171" s="4">
        <f t="shared" si="17"/>
        <v>73.388429752066116</v>
      </c>
      <c r="G171" s="13"/>
      <c r="K171" s="28">
        <v>41808</v>
      </c>
      <c r="L171" s="27">
        <v>37</v>
      </c>
      <c r="M171" s="27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33</v>
      </c>
      <c r="E172" t="str">
        <f t="shared" si="16"/>
        <v>A</v>
      </c>
      <c r="F172" s="4">
        <f t="shared" si="17"/>
        <v>65.454545454545453</v>
      </c>
      <c r="G172" s="13"/>
      <c r="K172" s="28">
        <v>41809</v>
      </c>
      <c r="L172" s="27">
        <v>33</v>
      </c>
      <c r="M172" s="27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31</v>
      </c>
      <c r="E173" t="str">
        <f t="shared" si="16"/>
        <v>A</v>
      </c>
      <c r="F173" s="4">
        <f t="shared" si="17"/>
        <v>61.487603305785129</v>
      </c>
      <c r="G173" s="13"/>
      <c r="K173" s="28">
        <v>41810</v>
      </c>
      <c r="L173" s="27">
        <v>31</v>
      </c>
      <c r="M173" s="27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30</v>
      </c>
      <c r="E174" t="str">
        <f t="shared" si="16"/>
        <v>A</v>
      </c>
      <c r="F174" s="4">
        <f t="shared" si="17"/>
        <v>59.504132231404959</v>
      </c>
      <c r="G174" s="13"/>
      <c r="K174" s="28">
        <v>41811</v>
      </c>
      <c r="L174" s="27">
        <v>30</v>
      </c>
      <c r="M174" s="27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31</v>
      </c>
      <c r="E175" t="str">
        <f t="shared" si="16"/>
        <v>A</v>
      </c>
      <c r="F175" s="4">
        <f t="shared" si="17"/>
        <v>61.487603305785129</v>
      </c>
      <c r="G175" s="13"/>
      <c r="K175" s="28">
        <v>41812</v>
      </c>
      <c r="L175" s="27">
        <v>31</v>
      </c>
      <c r="M175" s="27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33</v>
      </c>
      <c r="E176" t="str">
        <f t="shared" si="16"/>
        <v>A</v>
      </c>
      <c r="F176" s="4">
        <f t="shared" si="17"/>
        <v>65.454545454545453</v>
      </c>
      <c r="G176" s="13"/>
      <c r="K176" s="28">
        <v>41813</v>
      </c>
      <c r="L176" s="27">
        <v>33</v>
      </c>
      <c r="M176" s="27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34</v>
      </c>
      <c r="E177" t="str">
        <f t="shared" si="16"/>
        <v>A</v>
      </c>
      <c r="F177" s="4">
        <f t="shared" si="17"/>
        <v>67.438016528925615</v>
      </c>
      <c r="G177" s="13"/>
      <c r="K177" s="28">
        <v>41814</v>
      </c>
      <c r="L177" s="27">
        <v>34</v>
      </c>
      <c r="M177" s="27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32</v>
      </c>
      <c r="E178" t="str">
        <f t="shared" si="16"/>
        <v>A</v>
      </c>
      <c r="F178" s="4">
        <f t="shared" si="17"/>
        <v>63.471074380165291</v>
      </c>
      <c r="G178" s="13"/>
      <c r="K178" s="28">
        <v>41815</v>
      </c>
      <c r="L178" s="27">
        <v>32</v>
      </c>
      <c r="M178" s="27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33</v>
      </c>
      <c r="E179" t="str">
        <f t="shared" si="16"/>
        <v>A</v>
      </c>
      <c r="F179" s="4">
        <f t="shared" si="17"/>
        <v>65.454545454545453</v>
      </c>
      <c r="G179" s="13"/>
      <c r="K179" s="28">
        <v>41816</v>
      </c>
      <c r="L179" s="27">
        <v>33</v>
      </c>
      <c r="M179" s="27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36</v>
      </c>
      <c r="E180" t="str">
        <f t="shared" si="16"/>
        <v>A</v>
      </c>
      <c r="F180" s="4">
        <f t="shared" si="17"/>
        <v>71.404958677685954</v>
      </c>
      <c r="G180" s="13"/>
      <c r="K180" s="28">
        <v>41817</v>
      </c>
      <c r="L180" s="27">
        <v>36</v>
      </c>
      <c r="M180" s="27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40</v>
      </c>
      <c r="E181" t="str">
        <f t="shared" si="16"/>
        <v>A</v>
      </c>
      <c r="F181" s="4">
        <f t="shared" si="17"/>
        <v>79.338842975206617</v>
      </c>
      <c r="G181" s="13"/>
      <c r="K181" s="28">
        <v>41818</v>
      </c>
      <c r="L181" s="27">
        <v>40</v>
      </c>
      <c r="M181" s="27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37</v>
      </c>
      <c r="E182" t="str">
        <f t="shared" si="16"/>
        <v>A</v>
      </c>
      <c r="F182" s="4">
        <f t="shared" si="17"/>
        <v>73.388429752066116</v>
      </c>
      <c r="G182" s="13"/>
      <c r="K182" s="28">
        <v>41819</v>
      </c>
      <c r="L182" s="27">
        <v>37</v>
      </c>
      <c r="M182" s="27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35</v>
      </c>
      <c r="E183" t="str">
        <f t="shared" si="16"/>
        <v>A</v>
      </c>
      <c r="F183" s="4">
        <f t="shared" si="17"/>
        <v>69.421487603305792</v>
      </c>
      <c r="G183" s="13"/>
      <c r="K183" s="28">
        <v>41820</v>
      </c>
      <c r="L183" s="27">
        <v>35</v>
      </c>
      <c r="M183" s="27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32</v>
      </c>
      <c r="E184" t="str">
        <f t="shared" si="16"/>
        <v>A</v>
      </c>
      <c r="F184" s="4">
        <f t="shared" si="17"/>
        <v>63.471074380165291</v>
      </c>
      <c r="G184" s="13"/>
      <c r="K184" s="28">
        <v>41821</v>
      </c>
      <c r="L184" s="27">
        <v>32</v>
      </c>
      <c r="M184" s="27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30</v>
      </c>
      <c r="E185" t="str">
        <f t="shared" si="16"/>
        <v>A</v>
      </c>
      <c r="F185" s="4">
        <f t="shared" si="17"/>
        <v>59.504132231404959</v>
      </c>
      <c r="G185" s="13"/>
      <c r="K185" s="28">
        <v>41822</v>
      </c>
      <c r="L185" s="27">
        <v>30</v>
      </c>
      <c r="M185" s="27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27</v>
      </c>
      <c r="E186" t="str">
        <f t="shared" si="16"/>
        <v>A</v>
      </c>
      <c r="F186" s="4">
        <f t="shared" si="17"/>
        <v>53.553719008264466</v>
      </c>
      <c r="G186" s="13"/>
      <c r="K186" s="28">
        <v>41823</v>
      </c>
      <c r="L186" s="27">
        <v>27</v>
      </c>
      <c r="M186" s="27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27</v>
      </c>
      <c r="E187" t="str">
        <f t="shared" si="16"/>
        <v>A</v>
      </c>
      <c r="F187" s="4">
        <f t="shared" si="17"/>
        <v>53.553719008264466</v>
      </c>
      <c r="G187" s="13"/>
      <c r="K187" s="28">
        <v>41824</v>
      </c>
      <c r="L187" s="27">
        <v>27</v>
      </c>
      <c r="M187" s="27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28</v>
      </c>
      <c r="E188" t="str">
        <f t="shared" si="16"/>
        <v>A</v>
      </c>
      <c r="F188" s="4">
        <f t="shared" si="17"/>
        <v>55.537190082644628</v>
      </c>
      <c r="G188" s="13"/>
      <c r="K188" s="28">
        <v>41825</v>
      </c>
      <c r="L188" s="27">
        <v>28</v>
      </c>
      <c r="M188" s="27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29</v>
      </c>
      <c r="E189" t="str">
        <f t="shared" si="16"/>
        <v>A</v>
      </c>
      <c r="F189" s="4">
        <f t="shared" si="17"/>
        <v>57.520661157024797</v>
      </c>
      <c r="G189" s="13"/>
      <c r="K189" s="28">
        <v>41826</v>
      </c>
      <c r="L189" s="27">
        <v>29</v>
      </c>
      <c r="M189" s="27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22</v>
      </c>
      <c r="E190" t="str">
        <f t="shared" si="16"/>
        <v>A</v>
      </c>
      <c r="F190" s="4">
        <f t="shared" si="17"/>
        <v>43.63636363636364</v>
      </c>
      <c r="G190" s="13"/>
      <c r="K190" s="28">
        <v>41827</v>
      </c>
      <c r="L190" s="27">
        <v>22</v>
      </c>
      <c r="M190" s="27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10</v>
      </c>
      <c r="E191" t="str">
        <f t="shared" si="16"/>
        <v>A</v>
      </c>
      <c r="F191" s="4">
        <f t="shared" si="17"/>
        <v>19.834710743801654</v>
      </c>
      <c r="G191" s="13"/>
      <c r="K191" s="28">
        <v>41828</v>
      </c>
      <c r="L191" s="27">
        <v>10</v>
      </c>
      <c r="M191" s="27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13</v>
      </c>
      <c r="E192" t="str">
        <f t="shared" si="16"/>
        <v>A</v>
      </c>
      <c r="F192" s="4">
        <f t="shared" si="17"/>
        <v>25.785123966942148</v>
      </c>
      <c r="G192" s="13"/>
      <c r="K192" s="28">
        <v>41829</v>
      </c>
      <c r="L192" s="27">
        <v>13</v>
      </c>
      <c r="M192" s="27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20</v>
      </c>
      <c r="E193" t="str">
        <f t="shared" si="16"/>
        <v>A</v>
      </c>
      <c r="F193" s="4">
        <f t="shared" si="17"/>
        <v>39.669421487603309</v>
      </c>
      <c r="G193" s="13"/>
      <c r="K193" s="28">
        <v>41830</v>
      </c>
      <c r="L193" s="27">
        <v>20</v>
      </c>
      <c r="M193" s="27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25</v>
      </c>
      <c r="E194" t="str">
        <f t="shared" si="16"/>
        <v>A</v>
      </c>
      <c r="F194" s="4">
        <f t="shared" si="17"/>
        <v>49.586776859504134</v>
      </c>
      <c r="G194" s="13"/>
      <c r="K194" s="28">
        <v>41831</v>
      </c>
      <c r="L194" s="27">
        <v>25</v>
      </c>
      <c r="M194" s="27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32</v>
      </c>
      <c r="E195" t="str">
        <f t="shared" si="16"/>
        <v>A</v>
      </c>
      <c r="F195" s="4">
        <f t="shared" si="17"/>
        <v>63.471074380165291</v>
      </c>
      <c r="G195" s="13"/>
      <c r="K195" s="28">
        <v>41832</v>
      </c>
      <c r="L195" s="27">
        <v>32</v>
      </c>
      <c r="M195" s="27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35</v>
      </c>
      <c r="E196" t="str">
        <f t="shared" si="21"/>
        <v>A</v>
      </c>
      <c r="F196" s="4">
        <f t="shared" ref="F196:F259" si="22">D196*(86400/43560)</f>
        <v>69.421487603305792</v>
      </c>
      <c r="G196" s="13"/>
      <c r="K196" s="28">
        <v>41833</v>
      </c>
      <c r="L196" s="27">
        <v>35</v>
      </c>
      <c r="M196" s="27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32</v>
      </c>
      <c r="E197" t="str">
        <f t="shared" si="21"/>
        <v>A</v>
      </c>
      <c r="F197" s="4">
        <f t="shared" si="22"/>
        <v>63.471074380165291</v>
      </c>
      <c r="G197" s="13"/>
      <c r="K197" s="28">
        <v>41834</v>
      </c>
      <c r="L197" s="27">
        <v>32</v>
      </c>
      <c r="M197" s="27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32</v>
      </c>
      <c r="E198" t="str">
        <f t="shared" si="21"/>
        <v>A</v>
      </c>
      <c r="F198" s="4">
        <f t="shared" si="22"/>
        <v>63.471074380165291</v>
      </c>
      <c r="G198" s="13"/>
      <c r="K198" s="28">
        <v>41835</v>
      </c>
      <c r="L198" s="27">
        <v>32</v>
      </c>
      <c r="M198" s="27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31</v>
      </c>
      <c r="E199" t="str">
        <f t="shared" si="21"/>
        <v>A</v>
      </c>
      <c r="F199" s="4">
        <f t="shared" si="22"/>
        <v>61.487603305785129</v>
      </c>
      <c r="G199" s="13"/>
      <c r="K199" s="28">
        <v>41836</v>
      </c>
      <c r="L199" s="27">
        <v>31</v>
      </c>
      <c r="M199" s="27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34</v>
      </c>
      <c r="E200" t="str">
        <f t="shared" si="21"/>
        <v>A</v>
      </c>
      <c r="F200" s="4">
        <f t="shared" si="22"/>
        <v>67.438016528925615</v>
      </c>
      <c r="G200" s="13"/>
      <c r="K200" s="28">
        <v>41837</v>
      </c>
      <c r="L200" s="27">
        <v>34</v>
      </c>
      <c r="M200" s="27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26</v>
      </c>
      <c r="E201" t="str">
        <f t="shared" si="21"/>
        <v>A:e</v>
      </c>
      <c r="F201" s="4">
        <f t="shared" si="22"/>
        <v>51.570247933884296</v>
      </c>
      <c r="G201" s="13"/>
      <c r="K201" s="28">
        <v>41838</v>
      </c>
      <c r="L201" s="27">
        <v>26</v>
      </c>
      <c r="M201" s="27" t="s">
        <v>1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15</v>
      </c>
      <c r="E202" t="str">
        <f t="shared" si="21"/>
        <v>A:e</v>
      </c>
      <c r="F202" s="4">
        <f t="shared" si="22"/>
        <v>29.75206611570248</v>
      </c>
      <c r="G202" s="13"/>
      <c r="K202" s="28">
        <v>41839</v>
      </c>
      <c r="L202" s="27">
        <v>15</v>
      </c>
      <c r="M202" s="27" t="s">
        <v>1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11</v>
      </c>
      <c r="E203" t="str">
        <f t="shared" si="21"/>
        <v>A:e</v>
      </c>
      <c r="F203" s="4">
        <f t="shared" si="22"/>
        <v>21.81818181818182</v>
      </c>
      <c r="G203" s="13"/>
      <c r="K203" s="28">
        <v>41840</v>
      </c>
      <c r="L203" s="27">
        <v>11</v>
      </c>
      <c r="M203" s="27" t="s">
        <v>1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7.5</v>
      </c>
      <c r="E204" t="str">
        <f t="shared" si="21"/>
        <v>A:e</v>
      </c>
      <c r="F204" s="4">
        <f t="shared" si="22"/>
        <v>14.87603305785124</v>
      </c>
      <c r="G204" s="13"/>
      <c r="K204" s="28">
        <v>41841</v>
      </c>
      <c r="L204" s="27">
        <v>7.5</v>
      </c>
      <c r="M204" s="27" t="s">
        <v>1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6.9</v>
      </c>
      <c r="E205" t="str">
        <f t="shared" si="21"/>
        <v>A</v>
      </c>
      <c r="F205" s="4">
        <f t="shared" si="22"/>
        <v>13.685950413223141</v>
      </c>
      <c r="G205" s="13"/>
      <c r="K205" s="28">
        <v>41842</v>
      </c>
      <c r="L205" s="27">
        <v>6.9</v>
      </c>
      <c r="M205" s="27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6.2</v>
      </c>
      <c r="E206" t="str">
        <f t="shared" si="21"/>
        <v>A</v>
      </c>
      <c r="F206" s="4">
        <f t="shared" si="22"/>
        <v>12.297520661157025</v>
      </c>
      <c r="G206" s="13"/>
      <c r="K206" s="28">
        <v>41843</v>
      </c>
      <c r="L206" s="27">
        <v>6.2</v>
      </c>
      <c r="M206" s="27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5.6</v>
      </c>
      <c r="E207" t="str">
        <f t="shared" si="21"/>
        <v>A</v>
      </c>
      <c r="F207" s="4">
        <f t="shared" si="22"/>
        <v>11.107438016528926</v>
      </c>
      <c r="G207" s="13"/>
      <c r="K207" s="28">
        <v>41844</v>
      </c>
      <c r="L207" s="27">
        <v>5.6</v>
      </c>
      <c r="M207" s="27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5.3</v>
      </c>
      <c r="E208" t="str">
        <f t="shared" si="21"/>
        <v>A</v>
      </c>
      <c r="F208" s="4">
        <f t="shared" si="22"/>
        <v>10.512396694214877</v>
      </c>
      <c r="G208" s="13"/>
      <c r="K208" s="28">
        <v>41845</v>
      </c>
      <c r="L208" s="27">
        <v>5.3</v>
      </c>
      <c r="M208" s="27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5</v>
      </c>
      <c r="E209" t="str">
        <f t="shared" si="21"/>
        <v>A</v>
      </c>
      <c r="F209" s="4">
        <f t="shared" si="22"/>
        <v>9.9173553719008272</v>
      </c>
      <c r="G209" s="13"/>
      <c r="K209" s="28">
        <v>41846</v>
      </c>
      <c r="L209" s="27">
        <v>5</v>
      </c>
      <c r="M209" s="27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4.8</v>
      </c>
      <c r="E210" t="str">
        <f t="shared" si="21"/>
        <v>A</v>
      </c>
      <c r="F210" s="4">
        <f t="shared" si="22"/>
        <v>9.5206611570247937</v>
      </c>
      <c r="G210" s="13"/>
      <c r="K210" s="28">
        <v>41847</v>
      </c>
      <c r="L210" s="27">
        <v>4.8</v>
      </c>
      <c r="M210" s="27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4.5999999999999996</v>
      </c>
      <c r="E211" t="str">
        <f t="shared" si="21"/>
        <v>A</v>
      </c>
      <c r="F211" s="4">
        <f t="shared" si="22"/>
        <v>9.1239669421487601</v>
      </c>
      <c r="G211" s="13"/>
      <c r="K211" s="28">
        <v>41848</v>
      </c>
      <c r="L211" s="27">
        <v>4.5999999999999996</v>
      </c>
      <c r="M211" s="27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4.7</v>
      </c>
      <c r="E212" t="str">
        <f t="shared" si="21"/>
        <v>A</v>
      </c>
      <c r="F212" s="4">
        <f t="shared" si="22"/>
        <v>9.3223140495867778</v>
      </c>
      <c r="G212" s="13"/>
      <c r="K212" s="28">
        <v>41849</v>
      </c>
      <c r="L212" s="27">
        <v>4.7</v>
      </c>
      <c r="M212" s="27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9.3000000000000007</v>
      </c>
      <c r="E213" t="str">
        <f t="shared" si="21"/>
        <v>A</v>
      </c>
      <c r="F213" s="4">
        <f t="shared" si="22"/>
        <v>18.446280991735538</v>
      </c>
      <c r="G213" s="13"/>
      <c r="K213" s="28">
        <v>41850</v>
      </c>
      <c r="L213" s="27">
        <v>9.3000000000000007</v>
      </c>
      <c r="M213" s="27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32</v>
      </c>
      <c r="E214" t="str">
        <f t="shared" si="21"/>
        <v>A</v>
      </c>
      <c r="F214" s="4">
        <f t="shared" si="22"/>
        <v>63.471074380165291</v>
      </c>
      <c r="G214" s="13"/>
      <c r="K214" s="28">
        <v>41851</v>
      </c>
      <c r="L214" s="27">
        <v>32</v>
      </c>
      <c r="M214" s="27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31</v>
      </c>
      <c r="E215" t="str">
        <f t="shared" si="21"/>
        <v>A</v>
      </c>
      <c r="F215" s="4">
        <f t="shared" si="22"/>
        <v>61.487603305785129</v>
      </c>
      <c r="G215" s="13"/>
      <c r="K215" s="28">
        <v>41852</v>
      </c>
      <c r="L215" s="27">
        <v>31</v>
      </c>
      <c r="M215" s="27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16</v>
      </c>
      <c r="E216" t="str">
        <f t="shared" si="21"/>
        <v>A</v>
      </c>
      <c r="F216" s="4">
        <f t="shared" si="22"/>
        <v>31.735537190082646</v>
      </c>
      <c r="G216" s="13"/>
      <c r="K216" s="28">
        <v>41853</v>
      </c>
      <c r="L216" s="27">
        <v>16</v>
      </c>
      <c r="M216" s="27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9.6</v>
      </c>
      <c r="E217" t="str">
        <f t="shared" si="21"/>
        <v>A</v>
      </c>
      <c r="F217" s="4">
        <f t="shared" si="22"/>
        <v>19.041322314049587</v>
      </c>
      <c r="G217" s="13"/>
      <c r="K217" s="28">
        <v>41854</v>
      </c>
      <c r="L217" s="27">
        <v>9.6</v>
      </c>
      <c r="M217" s="27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6.1</v>
      </c>
      <c r="E218" t="str">
        <f t="shared" si="21"/>
        <v>A</v>
      </c>
      <c r="F218" s="4">
        <f t="shared" si="22"/>
        <v>12.099173553719007</v>
      </c>
      <c r="G218" s="13"/>
      <c r="K218" s="28">
        <v>41855</v>
      </c>
      <c r="L218" s="27">
        <v>6.1</v>
      </c>
      <c r="M218" s="27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5</v>
      </c>
      <c r="E219" t="str">
        <f t="shared" si="21"/>
        <v>A</v>
      </c>
      <c r="F219" s="4">
        <f t="shared" si="22"/>
        <v>9.9173553719008272</v>
      </c>
      <c r="G219" s="13"/>
      <c r="K219" s="28">
        <v>41856</v>
      </c>
      <c r="L219" s="27">
        <v>5</v>
      </c>
      <c r="M219" s="27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4.3</v>
      </c>
      <c r="E220" t="str">
        <f t="shared" si="21"/>
        <v>A</v>
      </c>
      <c r="F220" s="4">
        <f t="shared" si="22"/>
        <v>8.5289256198347108</v>
      </c>
      <c r="G220" s="13"/>
      <c r="K220" s="28">
        <v>41857</v>
      </c>
      <c r="L220" s="27">
        <v>4.3</v>
      </c>
      <c r="M220" s="27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4.2</v>
      </c>
      <c r="E221" t="str">
        <f t="shared" si="21"/>
        <v>A</v>
      </c>
      <c r="F221" s="4">
        <f t="shared" si="22"/>
        <v>8.3305785123966949</v>
      </c>
      <c r="G221" s="13"/>
      <c r="K221" s="28">
        <v>41858</v>
      </c>
      <c r="L221" s="27">
        <v>4.2</v>
      </c>
      <c r="M221" s="27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4.3</v>
      </c>
      <c r="E222" t="str">
        <f t="shared" si="21"/>
        <v>A</v>
      </c>
      <c r="F222" s="4">
        <f t="shared" si="22"/>
        <v>8.5289256198347108</v>
      </c>
      <c r="G222" s="13"/>
      <c r="K222" s="28">
        <v>41859</v>
      </c>
      <c r="L222" s="27">
        <v>4.3</v>
      </c>
      <c r="M222" s="27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4.7</v>
      </c>
      <c r="E223" t="str">
        <f t="shared" si="21"/>
        <v>A</v>
      </c>
      <c r="F223" s="4">
        <f t="shared" si="22"/>
        <v>9.3223140495867778</v>
      </c>
      <c r="G223" s="13"/>
      <c r="K223" s="28">
        <v>41860</v>
      </c>
      <c r="L223" s="27">
        <v>4.7</v>
      </c>
      <c r="M223" s="27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3.8</v>
      </c>
      <c r="E224" t="str">
        <f t="shared" si="21"/>
        <v>A</v>
      </c>
      <c r="F224" s="4">
        <f t="shared" si="22"/>
        <v>7.5371900826446279</v>
      </c>
      <c r="G224" s="13"/>
      <c r="K224" s="28">
        <v>41861</v>
      </c>
      <c r="L224" s="27">
        <v>3.8</v>
      </c>
      <c r="M224" s="27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3.6</v>
      </c>
      <c r="E225" t="str">
        <f t="shared" si="21"/>
        <v>A</v>
      </c>
      <c r="F225" s="4">
        <f t="shared" si="22"/>
        <v>7.1404958677685952</v>
      </c>
      <c r="G225" s="13"/>
      <c r="K225" s="28">
        <v>41862</v>
      </c>
      <c r="L225" s="27">
        <v>3.6</v>
      </c>
      <c r="M225" s="27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3.4</v>
      </c>
      <c r="E226" t="str">
        <f t="shared" si="21"/>
        <v>A</v>
      </c>
      <c r="F226" s="4">
        <f t="shared" si="22"/>
        <v>6.7438016528925617</v>
      </c>
      <c r="G226" s="13"/>
      <c r="K226" s="28">
        <v>41863</v>
      </c>
      <c r="L226" s="27">
        <v>3.4</v>
      </c>
      <c r="M226" s="27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3.2</v>
      </c>
      <c r="E227" t="str">
        <f t="shared" si="21"/>
        <v>A</v>
      </c>
      <c r="F227" s="4">
        <f t="shared" si="22"/>
        <v>6.3471074380165291</v>
      </c>
      <c r="G227" s="13"/>
      <c r="K227" s="28">
        <v>41864</v>
      </c>
      <c r="L227" s="27">
        <v>3.2</v>
      </c>
      <c r="M227" s="27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3.2</v>
      </c>
      <c r="E228" t="str">
        <f t="shared" si="21"/>
        <v>A</v>
      </c>
      <c r="F228" s="4">
        <f t="shared" si="22"/>
        <v>6.3471074380165291</v>
      </c>
      <c r="G228" s="13"/>
      <c r="K228" s="28">
        <v>41865</v>
      </c>
      <c r="L228" s="27">
        <v>3.2</v>
      </c>
      <c r="M228" s="27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3</v>
      </c>
      <c r="E229" t="str">
        <f t="shared" si="21"/>
        <v>A</v>
      </c>
      <c r="F229" s="4">
        <f t="shared" si="22"/>
        <v>5.9504132231404956</v>
      </c>
      <c r="G229" s="13"/>
      <c r="K229" s="28">
        <v>41866</v>
      </c>
      <c r="L229" s="27">
        <v>3</v>
      </c>
      <c r="M229" s="27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2.7</v>
      </c>
      <c r="E230" t="str">
        <f t="shared" si="21"/>
        <v>A</v>
      </c>
      <c r="F230" s="4">
        <f t="shared" si="22"/>
        <v>5.3553719008264471</v>
      </c>
      <c r="G230" s="13"/>
      <c r="K230" s="28">
        <v>41867</v>
      </c>
      <c r="L230" s="27">
        <v>2.7</v>
      </c>
      <c r="M230" s="27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2.6</v>
      </c>
      <c r="E231" t="str">
        <f t="shared" si="21"/>
        <v>A</v>
      </c>
      <c r="F231" s="4">
        <f t="shared" si="22"/>
        <v>5.1570247933884303</v>
      </c>
      <c r="G231" s="13"/>
      <c r="K231" s="28">
        <v>41868</v>
      </c>
      <c r="L231" s="27">
        <v>2.6</v>
      </c>
      <c r="M231" s="27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2.5</v>
      </c>
      <c r="E232" t="str">
        <f t="shared" si="21"/>
        <v>A</v>
      </c>
      <c r="F232" s="4">
        <f t="shared" si="22"/>
        <v>4.9586776859504136</v>
      </c>
      <c r="G232" s="13"/>
      <c r="K232" s="28">
        <v>41869</v>
      </c>
      <c r="L232" s="27">
        <v>2.5</v>
      </c>
      <c r="M232" s="27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2.5</v>
      </c>
      <c r="E233" t="str">
        <f t="shared" si="21"/>
        <v>A</v>
      </c>
      <c r="F233" s="4">
        <f t="shared" si="22"/>
        <v>4.9586776859504136</v>
      </c>
      <c r="G233" s="13"/>
      <c r="K233" s="28">
        <v>41870</v>
      </c>
      <c r="L233" s="27">
        <v>2.5</v>
      </c>
      <c r="M233" s="27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2.5</v>
      </c>
      <c r="E234" t="str">
        <f t="shared" si="21"/>
        <v>A</v>
      </c>
      <c r="F234" s="4">
        <f t="shared" si="22"/>
        <v>4.9586776859504136</v>
      </c>
      <c r="G234" s="13"/>
      <c r="K234" s="28">
        <v>41871</v>
      </c>
      <c r="L234" s="27">
        <v>2.5</v>
      </c>
      <c r="M234" s="27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2.5</v>
      </c>
      <c r="E235" t="str">
        <f t="shared" si="21"/>
        <v>A</v>
      </c>
      <c r="F235" s="4">
        <f t="shared" si="22"/>
        <v>4.9586776859504136</v>
      </c>
      <c r="G235" s="13"/>
      <c r="K235" s="28">
        <v>41872</v>
      </c>
      <c r="L235" s="27">
        <v>2.5</v>
      </c>
      <c r="M235" s="27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2.4</v>
      </c>
      <c r="E236" t="str">
        <f t="shared" si="21"/>
        <v>A</v>
      </c>
      <c r="F236" s="4">
        <f t="shared" si="22"/>
        <v>4.7603305785123968</v>
      </c>
      <c r="G236" s="13"/>
      <c r="K236" s="28">
        <v>41873</v>
      </c>
      <c r="L236" s="27">
        <v>2.4</v>
      </c>
      <c r="M236" s="27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2.7</v>
      </c>
      <c r="E237" t="str">
        <f t="shared" si="21"/>
        <v>A</v>
      </c>
      <c r="F237" s="4">
        <f t="shared" si="22"/>
        <v>5.3553719008264471</v>
      </c>
      <c r="G237" s="13"/>
      <c r="K237" s="28">
        <v>41874</v>
      </c>
      <c r="L237" s="27">
        <v>2.7</v>
      </c>
      <c r="M237" s="27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3.1</v>
      </c>
      <c r="E238" t="str">
        <f t="shared" si="21"/>
        <v>A</v>
      </c>
      <c r="F238" s="4">
        <f t="shared" si="22"/>
        <v>6.1487603305785123</v>
      </c>
      <c r="G238" s="13"/>
      <c r="K238" s="28">
        <v>41875</v>
      </c>
      <c r="L238" s="27">
        <v>3.1</v>
      </c>
      <c r="M238" s="27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5.6</v>
      </c>
      <c r="E239" t="str">
        <f t="shared" si="21"/>
        <v>A</v>
      </c>
      <c r="F239" s="4">
        <f t="shared" si="22"/>
        <v>11.107438016528926</v>
      </c>
      <c r="G239" s="13"/>
      <c r="K239" s="28">
        <v>41876</v>
      </c>
      <c r="L239" s="27">
        <v>5.6</v>
      </c>
      <c r="M239" s="27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9.4</v>
      </c>
      <c r="E240" t="str">
        <f t="shared" si="21"/>
        <v>A</v>
      </c>
      <c r="F240" s="4">
        <f t="shared" si="22"/>
        <v>18.644628099173556</v>
      </c>
      <c r="G240" s="13"/>
      <c r="K240" s="28">
        <v>41877</v>
      </c>
      <c r="L240" s="27">
        <v>9.4</v>
      </c>
      <c r="M240" s="27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17</v>
      </c>
      <c r="E241" t="str">
        <f t="shared" si="21"/>
        <v>A</v>
      </c>
      <c r="F241" s="4">
        <f t="shared" si="22"/>
        <v>33.719008264462808</v>
      </c>
      <c r="G241" s="13"/>
      <c r="K241" s="28">
        <v>41878</v>
      </c>
      <c r="L241" s="27">
        <v>17</v>
      </c>
      <c r="M241" s="27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21</v>
      </c>
      <c r="E242" t="str">
        <f t="shared" si="21"/>
        <v>A</v>
      </c>
      <c r="F242" s="4">
        <f t="shared" si="22"/>
        <v>41.652892561983471</v>
      </c>
      <c r="G242" s="13"/>
      <c r="K242" s="28">
        <v>41879</v>
      </c>
      <c r="L242" s="27">
        <v>21</v>
      </c>
      <c r="M242" s="27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25</v>
      </c>
      <c r="E243" t="str">
        <f t="shared" si="21"/>
        <v>A</v>
      </c>
      <c r="F243" s="4">
        <f t="shared" si="22"/>
        <v>49.586776859504134</v>
      </c>
      <c r="G243" s="13"/>
      <c r="K243" s="28">
        <v>41880</v>
      </c>
      <c r="L243" s="27">
        <v>25</v>
      </c>
      <c r="M243" s="27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22</v>
      </c>
      <c r="E244" t="str">
        <f t="shared" si="21"/>
        <v>A</v>
      </c>
      <c r="F244" s="4">
        <f t="shared" si="22"/>
        <v>43.63636363636364</v>
      </c>
      <c r="G244" s="13"/>
      <c r="K244" s="28">
        <v>41881</v>
      </c>
      <c r="L244" s="27">
        <v>22</v>
      </c>
      <c r="M244" s="27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20</v>
      </c>
      <c r="E245" t="str">
        <f t="shared" si="21"/>
        <v>A</v>
      </c>
      <c r="F245" s="4">
        <f t="shared" si="22"/>
        <v>39.669421487603309</v>
      </c>
      <c r="G245" s="13"/>
      <c r="K245" s="28">
        <v>41882</v>
      </c>
      <c r="L245" s="27">
        <v>20</v>
      </c>
      <c r="M245" s="27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19</v>
      </c>
      <c r="E246" t="str">
        <f t="shared" si="21"/>
        <v>A</v>
      </c>
      <c r="F246" s="4">
        <f t="shared" si="22"/>
        <v>37.685950413223139</v>
      </c>
      <c r="G246" s="13"/>
      <c r="K246" s="28">
        <v>41883</v>
      </c>
      <c r="L246" s="27">
        <v>19</v>
      </c>
      <c r="M246" s="27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17</v>
      </c>
      <c r="E247" t="str">
        <f t="shared" si="21"/>
        <v>A</v>
      </c>
      <c r="F247" s="4">
        <f t="shared" si="22"/>
        <v>33.719008264462808</v>
      </c>
      <c r="G247" s="13"/>
      <c r="K247" s="28">
        <v>41884</v>
      </c>
      <c r="L247" s="27">
        <v>17</v>
      </c>
      <c r="M247" s="27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15</v>
      </c>
      <c r="E248" t="str">
        <f t="shared" si="21"/>
        <v>A</v>
      </c>
      <c r="F248" s="4">
        <f t="shared" si="22"/>
        <v>29.75206611570248</v>
      </c>
      <c r="G248" s="13"/>
      <c r="K248" s="28">
        <v>41885</v>
      </c>
      <c r="L248" s="27">
        <v>15</v>
      </c>
      <c r="M248" s="27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12</v>
      </c>
      <c r="E249" t="str">
        <f t="shared" si="21"/>
        <v>A</v>
      </c>
      <c r="F249" s="4">
        <f t="shared" si="22"/>
        <v>23.801652892561982</v>
      </c>
      <c r="G249" s="13"/>
      <c r="K249" s="28">
        <v>41886</v>
      </c>
      <c r="L249" s="27">
        <v>12</v>
      </c>
      <c r="M249" s="27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15</v>
      </c>
      <c r="E250" t="str">
        <f t="shared" si="21"/>
        <v>A</v>
      </c>
      <c r="F250" s="4">
        <f t="shared" si="22"/>
        <v>29.75206611570248</v>
      </c>
      <c r="G250" s="13"/>
      <c r="K250" s="28">
        <v>41887</v>
      </c>
      <c r="L250" s="27">
        <v>15</v>
      </c>
      <c r="M250" s="27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19</v>
      </c>
      <c r="E251" t="str">
        <f t="shared" si="21"/>
        <v>A</v>
      </c>
      <c r="F251" s="4">
        <f t="shared" si="22"/>
        <v>37.685950413223139</v>
      </c>
      <c r="G251" s="13"/>
      <c r="K251" s="28">
        <v>41888</v>
      </c>
      <c r="L251" s="27">
        <v>19</v>
      </c>
      <c r="M251" s="27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20</v>
      </c>
      <c r="E252" t="str">
        <f t="shared" si="21"/>
        <v>A</v>
      </c>
      <c r="F252" s="4">
        <f t="shared" si="22"/>
        <v>39.669421487603309</v>
      </c>
      <c r="G252" s="13"/>
      <c r="K252" s="28">
        <v>41889</v>
      </c>
      <c r="L252" s="27">
        <v>20</v>
      </c>
      <c r="M252" s="27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12</v>
      </c>
      <c r="E253" t="str">
        <f t="shared" si="21"/>
        <v>A</v>
      </c>
      <c r="F253" s="4">
        <f t="shared" si="22"/>
        <v>23.801652892561982</v>
      </c>
      <c r="G253" s="13"/>
      <c r="K253" s="28">
        <v>41890</v>
      </c>
      <c r="L253" s="27">
        <v>12</v>
      </c>
      <c r="M253" s="27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10</v>
      </c>
      <c r="E254" t="str">
        <f t="shared" si="21"/>
        <v>A</v>
      </c>
      <c r="F254" s="4">
        <f t="shared" si="22"/>
        <v>19.834710743801654</v>
      </c>
      <c r="G254" s="13"/>
      <c r="K254" s="28">
        <v>41891</v>
      </c>
      <c r="L254" s="27">
        <v>10</v>
      </c>
      <c r="M254" s="27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12</v>
      </c>
      <c r="E255" t="str">
        <f t="shared" si="21"/>
        <v>A</v>
      </c>
      <c r="F255" s="4">
        <f t="shared" si="22"/>
        <v>23.801652892561982</v>
      </c>
      <c r="G255" s="13"/>
      <c r="K255" s="28">
        <v>41892</v>
      </c>
      <c r="L255" s="27">
        <v>12</v>
      </c>
      <c r="M255" s="27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14</v>
      </c>
      <c r="E256" t="str">
        <f t="shared" si="21"/>
        <v>A</v>
      </c>
      <c r="F256" s="4">
        <f t="shared" si="22"/>
        <v>27.768595041322314</v>
      </c>
      <c r="G256" s="13"/>
      <c r="K256" s="28">
        <v>41893</v>
      </c>
      <c r="L256" s="27">
        <v>14</v>
      </c>
      <c r="M256" s="27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16</v>
      </c>
      <c r="E257" t="str">
        <f t="shared" si="21"/>
        <v>A</v>
      </c>
      <c r="F257" s="4">
        <f t="shared" si="22"/>
        <v>31.735537190082646</v>
      </c>
      <c r="G257" s="13"/>
      <c r="K257" s="28">
        <v>41894</v>
      </c>
      <c r="L257" s="27">
        <v>16</v>
      </c>
      <c r="M257" s="27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16</v>
      </c>
      <c r="E258" t="str">
        <f t="shared" si="21"/>
        <v>A</v>
      </c>
      <c r="F258" s="4">
        <f t="shared" si="22"/>
        <v>31.735537190082646</v>
      </c>
      <c r="G258" s="13"/>
      <c r="K258" s="28">
        <v>41895</v>
      </c>
      <c r="L258" s="27">
        <v>16</v>
      </c>
      <c r="M258" s="27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16</v>
      </c>
      <c r="E259" t="str">
        <f t="shared" si="21"/>
        <v>A</v>
      </c>
      <c r="F259" s="4">
        <f t="shared" si="22"/>
        <v>31.735537190082646</v>
      </c>
      <c r="G259" s="13"/>
      <c r="K259" s="28">
        <v>41896</v>
      </c>
      <c r="L259" s="27">
        <v>16</v>
      </c>
      <c r="M259" s="27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16</v>
      </c>
      <c r="E260" t="str">
        <f t="shared" si="26"/>
        <v>A</v>
      </c>
      <c r="F260" s="4">
        <f t="shared" ref="F260:F323" si="27">D260*(86400/43560)</f>
        <v>31.735537190082646</v>
      </c>
      <c r="G260" s="13"/>
      <c r="K260" s="28">
        <v>41897</v>
      </c>
      <c r="L260" s="27">
        <v>16</v>
      </c>
      <c r="M260" s="27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16</v>
      </c>
      <c r="E261" t="str">
        <f t="shared" si="26"/>
        <v>A</v>
      </c>
      <c r="F261" s="4">
        <f t="shared" si="27"/>
        <v>31.735537190082646</v>
      </c>
      <c r="G261" s="13"/>
      <c r="K261" s="28">
        <v>41898</v>
      </c>
      <c r="L261" s="27">
        <v>16</v>
      </c>
      <c r="M261" s="27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16</v>
      </c>
      <c r="E262" t="str">
        <f t="shared" si="26"/>
        <v>A</v>
      </c>
      <c r="F262" s="4">
        <f t="shared" si="27"/>
        <v>31.735537190082646</v>
      </c>
      <c r="G262" s="13"/>
      <c r="K262" s="28">
        <v>41899</v>
      </c>
      <c r="L262" s="27">
        <v>16</v>
      </c>
      <c r="M262" s="27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15</v>
      </c>
      <c r="E263" t="str">
        <f t="shared" si="26"/>
        <v>A</v>
      </c>
      <c r="F263" s="4">
        <f t="shared" si="27"/>
        <v>29.75206611570248</v>
      </c>
      <c r="G263" s="13"/>
      <c r="K263" s="28">
        <v>41900</v>
      </c>
      <c r="L263" s="27">
        <v>15</v>
      </c>
      <c r="M263" s="27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11</v>
      </c>
      <c r="E264" t="str">
        <f t="shared" si="26"/>
        <v>A</v>
      </c>
      <c r="F264" s="4">
        <f t="shared" si="27"/>
        <v>21.81818181818182</v>
      </c>
      <c r="G264" s="13"/>
      <c r="K264" s="28">
        <v>41901</v>
      </c>
      <c r="L264" s="27">
        <v>11</v>
      </c>
      <c r="M264" s="27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10</v>
      </c>
      <c r="E265" t="str">
        <f t="shared" si="26"/>
        <v>A</v>
      </c>
      <c r="F265" s="4">
        <f t="shared" si="27"/>
        <v>19.834710743801654</v>
      </c>
      <c r="G265" s="13"/>
      <c r="K265" s="28">
        <v>41902</v>
      </c>
      <c r="L265" s="27">
        <v>10</v>
      </c>
      <c r="M265" s="27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12</v>
      </c>
      <c r="E266" t="str">
        <f t="shared" si="26"/>
        <v>A</v>
      </c>
      <c r="F266" s="4">
        <f t="shared" si="27"/>
        <v>23.801652892561982</v>
      </c>
      <c r="G266" s="13"/>
      <c r="K266" s="28">
        <v>41903</v>
      </c>
      <c r="L266" s="27">
        <v>12</v>
      </c>
      <c r="M266" s="27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13</v>
      </c>
      <c r="E267" t="str">
        <f t="shared" si="26"/>
        <v>A</v>
      </c>
      <c r="F267" s="4">
        <f t="shared" si="27"/>
        <v>25.785123966942148</v>
      </c>
      <c r="G267" s="13"/>
      <c r="K267" s="28">
        <v>41904</v>
      </c>
      <c r="L267" s="27">
        <v>13</v>
      </c>
      <c r="M267" s="27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16</v>
      </c>
      <c r="E268" t="str">
        <f t="shared" si="26"/>
        <v>A</v>
      </c>
      <c r="F268" s="4">
        <f t="shared" si="27"/>
        <v>31.735537190082646</v>
      </c>
      <c r="G268" s="13"/>
      <c r="K268" s="28">
        <v>41905</v>
      </c>
      <c r="L268" s="27">
        <v>16</v>
      </c>
      <c r="M268" s="27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17</v>
      </c>
      <c r="E269" t="str">
        <f t="shared" si="26"/>
        <v>A</v>
      </c>
      <c r="F269" s="4">
        <f t="shared" si="27"/>
        <v>33.719008264462808</v>
      </c>
      <c r="G269" s="13"/>
      <c r="K269" s="28">
        <v>41906</v>
      </c>
      <c r="L269" s="27">
        <v>17</v>
      </c>
      <c r="M269" s="27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16</v>
      </c>
      <c r="E270" t="str">
        <f t="shared" si="26"/>
        <v>A</v>
      </c>
      <c r="F270" s="4">
        <f t="shared" si="27"/>
        <v>31.735537190082646</v>
      </c>
      <c r="G270" s="13"/>
      <c r="K270" s="28">
        <v>41907</v>
      </c>
      <c r="L270" s="27">
        <v>16</v>
      </c>
      <c r="M270" s="27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16</v>
      </c>
      <c r="E271" t="str">
        <f t="shared" si="26"/>
        <v>A</v>
      </c>
      <c r="F271" s="4">
        <f t="shared" si="27"/>
        <v>31.735537190082646</v>
      </c>
      <c r="G271" s="13"/>
      <c r="K271" s="28">
        <v>41908</v>
      </c>
      <c r="L271" s="27">
        <v>16</v>
      </c>
      <c r="M271" s="27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16</v>
      </c>
      <c r="E272" t="str">
        <f t="shared" si="26"/>
        <v>A</v>
      </c>
      <c r="F272" s="4">
        <f t="shared" si="27"/>
        <v>31.735537190082646</v>
      </c>
      <c r="G272" s="13"/>
      <c r="K272" s="28">
        <v>41909</v>
      </c>
      <c r="L272" s="27">
        <v>16</v>
      </c>
      <c r="M272" s="27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17</v>
      </c>
      <c r="E273" t="str">
        <f t="shared" si="26"/>
        <v>A</v>
      </c>
      <c r="F273" s="4">
        <f t="shared" si="27"/>
        <v>33.719008264462808</v>
      </c>
      <c r="G273" s="13"/>
      <c r="K273" s="28">
        <v>41910</v>
      </c>
      <c r="L273" s="27">
        <v>17</v>
      </c>
      <c r="M273" s="27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17</v>
      </c>
      <c r="E274" t="str">
        <f t="shared" si="26"/>
        <v>A</v>
      </c>
      <c r="F274" s="4">
        <f t="shared" si="27"/>
        <v>33.719008264462808</v>
      </c>
      <c r="G274" s="13"/>
      <c r="K274" s="28">
        <v>41911</v>
      </c>
      <c r="L274" s="27">
        <v>17</v>
      </c>
      <c r="M274" s="27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21</v>
      </c>
      <c r="E275" t="str">
        <f t="shared" si="26"/>
        <v>A</v>
      </c>
      <c r="F275" s="4">
        <f t="shared" si="27"/>
        <v>41.652892561983471</v>
      </c>
      <c r="G275" s="13"/>
      <c r="K275" s="28">
        <v>41912</v>
      </c>
      <c r="L275" s="27">
        <v>21</v>
      </c>
      <c r="M275" s="27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25</v>
      </c>
      <c r="E276" t="str">
        <f t="shared" si="26"/>
        <v>A</v>
      </c>
      <c r="F276" s="4">
        <f t="shared" si="27"/>
        <v>49.586776859504134</v>
      </c>
      <c r="G276" s="13"/>
      <c r="K276" s="28">
        <v>41913</v>
      </c>
      <c r="L276" s="27">
        <v>25</v>
      </c>
      <c r="M276" s="27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24</v>
      </c>
      <c r="E277" t="str">
        <f t="shared" si="26"/>
        <v>P</v>
      </c>
      <c r="F277" s="4">
        <f t="shared" si="27"/>
        <v>47.603305785123965</v>
      </c>
      <c r="G277" s="13"/>
      <c r="K277" s="28">
        <v>41914</v>
      </c>
      <c r="L277" s="27">
        <v>24</v>
      </c>
      <c r="M277" s="27" t="s">
        <v>2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23</v>
      </c>
      <c r="E278" t="str">
        <f t="shared" si="26"/>
        <v>P</v>
      </c>
      <c r="F278" s="4">
        <f t="shared" si="27"/>
        <v>45.619834710743802</v>
      </c>
      <c r="G278" s="13"/>
      <c r="K278" s="28">
        <v>41915</v>
      </c>
      <c r="L278" s="27">
        <v>23</v>
      </c>
      <c r="M278" s="27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21</v>
      </c>
      <c r="E279" t="str">
        <f t="shared" si="26"/>
        <v>P</v>
      </c>
      <c r="F279" s="4">
        <f t="shared" si="27"/>
        <v>41.652892561983471</v>
      </c>
      <c r="G279" s="13"/>
      <c r="K279" s="28">
        <v>41916</v>
      </c>
      <c r="L279" s="27">
        <v>21</v>
      </c>
      <c r="M279" s="27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20</v>
      </c>
      <c r="E280" t="str">
        <f t="shared" si="26"/>
        <v>P</v>
      </c>
      <c r="F280" s="4">
        <f t="shared" si="27"/>
        <v>39.669421487603309</v>
      </c>
      <c r="G280" s="13"/>
      <c r="K280" s="28">
        <v>41917</v>
      </c>
      <c r="L280" s="27">
        <v>20</v>
      </c>
      <c r="M280" s="27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21</v>
      </c>
      <c r="E281" t="str">
        <f t="shared" si="26"/>
        <v>P</v>
      </c>
      <c r="F281" s="4">
        <f t="shared" si="27"/>
        <v>41.652892561983471</v>
      </c>
      <c r="G281" s="13"/>
      <c r="K281" s="28">
        <v>41918</v>
      </c>
      <c r="L281" s="27">
        <v>21</v>
      </c>
      <c r="M281" s="27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16</v>
      </c>
      <c r="E282" t="str">
        <f t="shared" si="26"/>
        <v>P</v>
      </c>
      <c r="F282" s="4">
        <f t="shared" si="27"/>
        <v>31.735537190082646</v>
      </c>
      <c r="G282" s="13"/>
      <c r="K282" s="28">
        <v>41919</v>
      </c>
      <c r="L282" s="27">
        <v>16</v>
      </c>
      <c r="M282" s="27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13</v>
      </c>
      <c r="E283" t="str">
        <f t="shared" si="26"/>
        <v>P</v>
      </c>
      <c r="F283" s="4">
        <f t="shared" si="27"/>
        <v>25.785123966942148</v>
      </c>
      <c r="G283" s="13"/>
      <c r="K283" s="28">
        <v>41920</v>
      </c>
      <c r="L283" s="27">
        <v>13</v>
      </c>
      <c r="M283" s="27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14</v>
      </c>
      <c r="E284" t="str">
        <f t="shared" si="26"/>
        <v>P</v>
      </c>
      <c r="F284" s="4">
        <f t="shared" si="27"/>
        <v>27.768595041322314</v>
      </c>
      <c r="G284" s="13"/>
      <c r="K284" s="28">
        <v>41921</v>
      </c>
      <c r="L284" s="27">
        <v>14</v>
      </c>
      <c r="M284" s="27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14</v>
      </c>
      <c r="E285" t="str">
        <f t="shared" si="26"/>
        <v>P</v>
      </c>
      <c r="F285" s="4">
        <f t="shared" si="27"/>
        <v>27.768595041322314</v>
      </c>
      <c r="G285" s="13"/>
      <c r="K285" s="28">
        <v>41922</v>
      </c>
      <c r="L285" s="27">
        <v>14</v>
      </c>
      <c r="M285" s="27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18</v>
      </c>
      <c r="E286" t="str">
        <f t="shared" si="26"/>
        <v>P</v>
      </c>
      <c r="F286" s="4">
        <f t="shared" si="27"/>
        <v>35.702479338842977</v>
      </c>
      <c r="G286" s="13"/>
      <c r="K286" s="28">
        <v>41923</v>
      </c>
      <c r="L286" s="27">
        <v>18</v>
      </c>
      <c r="M286" s="27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18</v>
      </c>
      <c r="E287" t="str">
        <f t="shared" si="26"/>
        <v>P</v>
      </c>
      <c r="F287" s="4">
        <f t="shared" si="27"/>
        <v>35.702479338842977</v>
      </c>
      <c r="G287" s="13"/>
      <c r="K287" s="28">
        <v>41924</v>
      </c>
      <c r="L287" s="27">
        <v>18</v>
      </c>
      <c r="M287" s="27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18</v>
      </c>
      <c r="E288" t="str">
        <f t="shared" si="26"/>
        <v>P</v>
      </c>
      <c r="F288" s="4">
        <f t="shared" si="27"/>
        <v>35.702479338842977</v>
      </c>
      <c r="G288" s="13"/>
      <c r="K288" s="28">
        <v>41925</v>
      </c>
      <c r="L288" s="27">
        <v>18</v>
      </c>
      <c r="M288" s="27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18</v>
      </c>
      <c r="E289" t="str">
        <f t="shared" si="26"/>
        <v>P</v>
      </c>
      <c r="F289" s="4">
        <f t="shared" si="27"/>
        <v>35.702479338842977</v>
      </c>
      <c r="G289" s="13"/>
      <c r="K289" s="28">
        <v>41926</v>
      </c>
      <c r="L289" s="27">
        <v>18</v>
      </c>
      <c r="M289" s="27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20</v>
      </c>
      <c r="E290" t="str">
        <f t="shared" si="26"/>
        <v>P</v>
      </c>
      <c r="F290" s="4">
        <f t="shared" si="27"/>
        <v>39.669421487603309</v>
      </c>
      <c r="G290" s="13"/>
      <c r="K290" s="28">
        <v>41927</v>
      </c>
      <c r="L290" s="27">
        <v>20</v>
      </c>
      <c r="M290" s="27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20</v>
      </c>
      <c r="E291" t="str">
        <f t="shared" si="26"/>
        <v>P</v>
      </c>
      <c r="F291" s="4">
        <f t="shared" si="27"/>
        <v>39.669421487603309</v>
      </c>
      <c r="G291" s="13"/>
      <c r="K291" s="28">
        <v>41928</v>
      </c>
      <c r="L291" s="27">
        <v>20</v>
      </c>
      <c r="M291" s="27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17</v>
      </c>
      <c r="E292" t="str">
        <f t="shared" si="26"/>
        <v>P</v>
      </c>
      <c r="F292" s="4">
        <f t="shared" si="27"/>
        <v>33.719008264462808</v>
      </c>
      <c r="G292" s="13"/>
      <c r="K292" s="28">
        <v>41929</v>
      </c>
      <c r="L292" s="27">
        <v>17</v>
      </c>
      <c r="M292" s="27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13</v>
      </c>
      <c r="E293" t="str">
        <f t="shared" si="26"/>
        <v>P</v>
      </c>
      <c r="F293" s="4">
        <f t="shared" si="27"/>
        <v>25.785123966942148</v>
      </c>
      <c r="G293" s="13"/>
      <c r="K293" s="28">
        <v>41930</v>
      </c>
      <c r="L293" s="27">
        <v>13</v>
      </c>
      <c r="M293" s="27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14</v>
      </c>
      <c r="E294" t="str">
        <f t="shared" si="26"/>
        <v>P</v>
      </c>
      <c r="F294" s="4">
        <f t="shared" si="27"/>
        <v>27.768595041322314</v>
      </c>
      <c r="G294" s="13"/>
      <c r="K294" s="28">
        <v>41931</v>
      </c>
      <c r="L294" s="27">
        <v>14</v>
      </c>
      <c r="M294" s="27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15</v>
      </c>
      <c r="E295" t="str">
        <f t="shared" si="26"/>
        <v>P</v>
      </c>
      <c r="F295" s="4">
        <f t="shared" si="27"/>
        <v>29.75206611570248</v>
      </c>
      <c r="G295" s="13"/>
      <c r="K295" s="28">
        <v>41932</v>
      </c>
      <c r="L295" s="27">
        <v>15</v>
      </c>
      <c r="M295" s="27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16</v>
      </c>
      <c r="E296" t="str">
        <f t="shared" si="26"/>
        <v>P</v>
      </c>
      <c r="F296" s="4">
        <f t="shared" si="27"/>
        <v>31.735537190082646</v>
      </c>
      <c r="G296" s="13"/>
      <c r="K296" s="28">
        <v>41933</v>
      </c>
      <c r="L296" s="27">
        <v>16</v>
      </c>
      <c r="M296" s="27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17</v>
      </c>
      <c r="E297" t="str">
        <f t="shared" si="26"/>
        <v>P</v>
      </c>
      <c r="F297" s="4">
        <f t="shared" si="27"/>
        <v>33.719008264462808</v>
      </c>
      <c r="G297" s="13"/>
      <c r="K297" s="28">
        <v>41934</v>
      </c>
      <c r="L297" s="27">
        <v>17</v>
      </c>
      <c r="M297" s="27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15</v>
      </c>
      <c r="E298" t="str">
        <f t="shared" si="26"/>
        <v>P</v>
      </c>
      <c r="F298" s="4">
        <f t="shared" si="27"/>
        <v>29.75206611570248</v>
      </c>
      <c r="G298" s="13"/>
      <c r="K298" s="28">
        <v>41935</v>
      </c>
      <c r="L298" s="27">
        <v>15</v>
      </c>
      <c r="M298" s="27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13</v>
      </c>
      <c r="E299" t="str">
        <f t="shared" si="26"/>
        <v>P</v>
      </c>
      <c r="F299" s="4">
        <f t="shared" si="27"/>
        <v>25.785123966942148</v>
      </c>
      <c r="G299" s="13"/>
      <c r="K299" s="28">
        <v>41936</v>
      </c>
      <c r="L299" s="27">
        <v>13</v>
      </c>
      <c r="M299" s="27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11</v>
      </c>
      <c r="E300" t="str">
        <f t="shared" si="26"/>
        <v>P</v>
      </c>
      <c r="F300" s="4">
        <f t="shared" si="27"/>
        <v>21.81818181818182</v>
      </c>
      <c r="G300" s="13"/>
      <c r="K300" s="28">
        <v>41937</v>
      </c>
      <c r="L300" s="27">
        <v>11</v>
      </c>
      <c r="M300" s="27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11</v>
      </c>
      <c r="E301" t="str">
        <f t="shared" si="26"/>
        <v>P</v>
      </c>
      <c r="F301" s="4">
        <f t="shared" si="27"/>
        <v>21.81818181818182</v>
      </c>
      <c r="G301" s="13"/>
      <c r="K301" s="28">
        <v>41938</v>
      </c>
      <c r="L301" s="27">
        <v>11</v>
      </c>
      <c r="M301" s="27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10</v>
      </c>
      <c r="E302" t="str">
        <f t="shared" si="26"/>
        <v>P</v>
      </c>
      <c r="F302" s="4">
        <f t="shared" si="27"/>
        <v>19.834710743801654</v>
      </c>
      <c r="G302" s="13"/>
      <c r="K302" s="28">
        <v>41939</v>
      </c>
      <c r="L302" s="27">
        <v>10</v>
      </c>
      <c r="M302" s="27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10</v>
      </c>
      <c r="E303" t="str">
        <f t="shared" si="26"/>
        <v>P</v>
      </c>
      <c r="F303" s="4">
        <f t="shared" si="27"/>
        <v>19.834710743801654</v>
      </c>
      <c r="G303" s="13"/>
      <c r="K303" s="28">
        <v>41940</v>
      </c>
      <c r="L303" s="27">
        <v>10</v>
      </c>
      <c r="M303" s="27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16</v>
      </c>
      <c r="E304" t="str">
        <f t="shared" si="26"/>
        <v>P</v>
      </c>
      <c r="F304" s="4">
        <f t="shared" si="27"/>
        <v>31.735537190082646</v>
      </c>
      <c r="G304" s="13"/>
      <c r="K304" s="28">
        <v>41941</v>
      </c>
      <c r="L304" s="27">
        <v>16</v>
      </c>
      <c r="M304" s="27" t="s">
        <v>2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16</v>
      </c>
      <c r="E305" t="str">
        <f t="shared" si="26"/>
        <v>P</v>
      </c>
      <c r="F305" s="4">
        <f t="shared" si="27"/>
        <v>31.735537190082646</v>
      </c>
      <c r="G305" s="13"/>
      <c r="K305" s="28">
        <v>41942</v>
      </c>
      <c r="L305" s="27">
        <v>16</v>
      </c>
      <c r="M305" s="27" t="s">
        <v>2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16</v>
      </c>
      <c r="E306" t="str">
        <f t="shared" si="26"/>
        <v>P</v>
      </c>
      <c r="F306" s="4">
        <f t="shared" si="27"/>
        <v>31.735537190082646</v>
      </c>
      <c r="G306" s="13"/>
      <c r="K306" s="28">
        <v>41943</v>
      </c>
      <c r="L306" s="27">
        <v>16</v>
      </c>
      <c r="M306" s="27" t="s">
        <v>2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25</v>
      </c>
      <c r="E307" t="str">
        <f t="shared" si="26"/>
        <v>P</v>
      </c>
      <c r="F307" s="4">
        <f t="shared" si="27"/>
        <v>49.586776859504134</v>
      </c>
      <c r="G307" s="13"/>
      <c r="K307" s="28">
        <v>41944</v>
      </c>
      <c r="L307" s="27">
        <v>25</v>
      </c>
      <c r="M307" s="27" t="s">
        <v>2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29</v>
      </c>
      <c r="E308" t="str">
        <f t="shared" si="26"/>
        <v>P</v>
      </c>
      <c r="F308" s="4">
        <f t="shared" si="27"/>
        <v>57.520661157024797</v>
      </c>
      <c r="G308" s="13"/>
      <c r="K308" s="28">
        <v>41945</v>
      </c>
      <c r="L308" s="27">
        <v>29</v>
      </c>
      <c r="M308" s="27" t="s">
        <v>2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33</v>
      </c>
      <c r="E309" t="str">
        <f t="shared" si="26"/>
        <v>P</v>
      </c>
      <c r="F309" s="4">
        <f t="shared" si="27"/>
        <v>65.454545454545453</v>
      </c>
      <c r="G309" s="13"/>
      <c r="K309" s="28">
        <v>41946</v>
      </c>
      <c r="L309" s="27">
        <v>33</v>
      </c>
      <c r="M309" s="27" t="s">
        <v>2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32</v>
      </c>
      <c r="E310" t="str">
        <f t="shared" si="26"/>
        <v>P</v>
      </c>
      <c r="F310" s="4">
        <f t="shared" si="27"/>
        <v>63.471074380165291</v>
      </c>
      <c r="G310" s="13"/>
      <c r="K310" s="28">
        <v>41947</v>
      </c>
      <c r="L310" s="27">
        <v>32</v>
      </c>
      <c r="M310" s="27" t="s">
        <v>2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30</v>
      </c>
      <c r="E311" t="str">
        <f t="shared" si="26"/>
        <v>P</v>
      </c>
      <c r="F311" s="4">
        <f t="shared" si="27"/>
        <v>59.504132231404959</v>
      </c>
      <c r="G311" s="13"/>
      <c r="K311" s="28">
        <v>41948</v>
      </c>
      <c r="L311" s="27">
        <v>30</v>
      </c>
      <c r="M311" s="27" t="s">
        <v>2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31</v>
      </c>
      <c r="E312" t="str">
        <f t="shared" si="26"/>
        <v>P</v>
      </c>
      <c r="F312" s="4">
        <f t="shared" si="27"/>
        <v>61.487603305785129</v>
      </c>
      <c r="G312" s="13"/>
      <c r="K312" s="28">
        <v>41949</v>
      </c>
      <c r="L312" s="27">
        <v>31</v>
      </c>
      <c r="M312" s="27" t="s">
        <v>2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31</v>
      </c>
      <c r="E313" t="str">
        <f t="shared" si="26"/>
        <v>P</v>
      </c>
      <c r="F313" s="4">
        <f t="shared" si="27"/>
        <v>61.487603305785129</v>
      </c>
      <c r="G313" s="13"/>
      <c r="K313" s="28">
        <v>41950</v>
      </c>
      <c r="L313" s="27">
        <v>31</v>
      </c>
      <c r="M313" s="27" t="s">
        <v>2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29</v>
      </c>
      <c r="E314" t="str">
        <f t="shared" si="26"/>
        <v>P</v>
      </c>
      <c r="F314" s="4">
        <f t="shared" si="27"/>
        <v>57.520661157024797</v>
      </c>
      <c r="G314" s="13"/>
      <c r="K314" s="28">
        <v>41951</v>
      </c>
      <c r="L314" s="27">
        <v>29</v>
      </c>
      <c r="M314" s="27" t="s">
        <v>2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27</v>
      </c>
      <c r="E315" t="str">
        <f t="shared" si="26"/>
        <v>P</v>
      </c>
      <c r="F315" s="4">
        <f t="shared" si="27"/>
        <v>53.553719008264466</v>
      </c>
      <c r="G315" s="13"/>
      <c r="K315" s="28">
        <v>41952</v>
      </c>
      <c r="L315" s="27">
        <v>27</v>
      </c>
      <c r="M315" s="27" t="s">
        <v>2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27</v>
      </c>
      <c r="E316" t="str">
        <f t="shared" si="26"/>
        <v>P</v>
      </c>
      <c r="F316" s="4">
        <f t="shared" si="27"/>
        <v>53.553719008264466</v>
      </c>
      <c r="G316" s="13"/>
      <c r="K316" s="28">
        <v>41953</v>
      </c>
      <c r="L316" s="27">
        <v>27</v>
      </c>
      <c r="M316" s="27" t="s">
        <v>2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40</v>
      </c>
      <c r="E317" t="str">
        <f t="shared" si="26"/>
        <v>P</v>
      </c>
      <c r="F317" s="4">
        <f t="shared" si="27"/>
        <v>79.338842975206617</v>
      </c>
      <c r="G317" s="13"/>
      <c r="K317" s="28">
        <v>41954</v>
      </c>
      <c r="L317" s="27">
        <v>40</v>
      </c>
      <c r="M317" s="27" t="s">
        <v>2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 t="shared" si="26"/>
        <v>55</v>
      </c>
      <c r="E318" t="str">
        <f t="shared" si="26"/>
        <v>P</v>
      </c>
      <c r="F318" s="4">
        <f t="shared" si="27"/>
        <v>109.09090909090909</v>
      </c>
      <c r="G318" s="13"/>
      <c r="K318" s="28">
        <v>41955</v>
      </c>
      <c r="L318" s="27">
        <v>55</v>
      </c>
      <c r="M318" s="27" t="s">
        <v>2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9">
        <f t="shared" si="26"/>
        <v>52</v>
      </c>
      <c r="E319" t="str">
        <f t="shared" si="26"/>
        <v>P</v>
      </c>
      <c r="F319" s="4">
        <f t="shared" si="27"/>
        <v>103.14049586776859</v>
      </c>
      <c r="G319" s="13"/>
      <c r="K319" s="28">
        <v>41956</v>
      </c>
      <c r="L319" s="27">
        <v>52</v>
      </c>
      <c r="M319" s="27" t="s">
        <v>2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9">
        <f t="shared" si="26"/>
        <v>54</v>
      </c>
      <c r="E320" t="str">
        <f t="shared" si="26"/>
        <v>P</v>
      </c>
      <c r="F320" s="4">
        <f t="shared" si="27"/>
        <v>107.10743801652893</v>
      </c>
      <c r="G320" s="13"/>
      <c r="K320" s="28">
        <v>41957</v>
      </c>
      <c r="L320" s="27">
        <v>54</v>
      </c>
      <c r="M320" s="27" t="s">
        <v>2</v>
      </c>
    </row>
    <row r="321" spans="1:13">
      <c r="A321">
        <f t="shared" si="23"/>
        <v>2014</v>
      </c>
      <c r="B321">
        <f t="shared" si="24"/>
        <v>11</v>
      </c>
      <c r="C321">
        <f t="shared" si="25"/>
        <v>15</v>
      </c>
      <c r="D321" s="9">
        <f t="shared" si="26"/>
        <v>59</v>
      </c>
      <c r="E321" t="str">
        <f t="shared" si="26"/>
        <v>P</v>
      </c>
      <c r="F321" s="4">
        <f t="shared" si="27"/>
        <v>117.02479338842976</v>
      </c>
      <c r="G321" s="13"/>
      <c r="K321" s="28">
        <v>41958</v>
      </c>
      <c r="L321" s="27">
        <v>59</v>
      </c>
      <c r="M321" s="27" t="s">
        <v>2</v>
      </c>
    </row>
    <row r="322" spans="1:13">
      <c r="A322">
        <f t="shared" si="23"/>
        <v>2014</v>
      </c>
      <c r="B322">
        <f t="shared" si="24"/>
        <v>11</v>
      </c>
      <c r="C322">
        <f t="shared" si="25"/>
        <v>16</v>
      </c>
      <c r="D322" s="9">
        <f t="shared" si="26"/>
        <v>56</v>
      </c>
      <c r="E322" t="str">
        <f t="shared" si="26"/>
        <v>P</v>
      </c>
      <c r="F322" s="4">
        <f t="shared" si="27"/>
        <v>111.07438016528926</v>
      </c>
      <c r="G322" s="13"/>
      <c r="K322" s="28">
        <v>41959</v>
      </c>
      <c r="L322" s="27">
        <v>56</v>
      </c>
      <c r="M322" s="27" t="s">
        <v>2</v>
      </c>
    </row>
    <row r="323" spans="1:13">
      <c r="A323">
        <f t="shared" si="23"/>
        <v>2014</v>
      </c>
      <c r="B323">
        <f t="shared" si="24"/>
        <v>11</v>
      </c>
      <c r="C323">
        <f t="shared" si="25"/>
        <v>17</v>
      </c>
      <c r="D323" s="9">
        <f t="shared" si="26"/>
        <v>55</v>
      </c>
      <c r="E323" t="str">
        <f t="shared" si="26"/>
        <v>P</v>
      </c>
      <c r="F323" s="4">
        <f t="shared" si="27"/>
        <v>109.09090909090909</v>
      </c>
      <c r="G323" s="13"/>
      <c r="K323" s="28">
        <v>41960</v>
      </c>
      <c r="L323" s="27">
        <v>55</v>
      </c>
      <c r="M323" s="27" t="s">
        <v>2</v>
      </c>
    </row>
    <row r="324" spans="1:13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9">
        <f t="shared" ref="D324:E367" si="31">L324</f>
        <v>55</v>
      </c>
      <c r="E324" t="str">
        <f t="shared" si="31"/>
        <v>P</v>
      </c>
      <c r="F324" s="4">
        <f t="shared" ref="F324:F367" si="32">D324*(86400/43560)</f>
        <v>109.09090909090909</v>
      </c>
      <c r="G324" s="13"/>
      <c r="K324" s="28">
        <v>41961</v>
      </c>
      <c r="L324" s="27">
        <v>55</v>
      </c>
      <c r="M324" s="27" t="s">
        <v>2</v>
      </c>
    </row>
    <row r="325" spans="1:13">
      <c r="A325">
        <f t="shared" si="28"/>
        <v>2014</v>
      </c>
      <c r="B325">
        <f t="shared" si="29"/>
        <v>11</v>
      </c>
      <c r="C325">
        <f t="shared" si="30"/>
        <v>19</v>
      </c>
      <c r="D325" s="9">
        <f t="shared" si="31"/>
        <v>59</v>
      </c>
      <c r="E325" t="str">
        <f t="shared" si="31"/>
        <v>P</v>
      </c>
      <c r="F325" s="4">
        <f t="shared" si="32"/>
        <v>117.02479338842976</v>
      </c>
      <c r="G325" s="13"/>
      <c r="K325" s="28">
        <v>41962</v>
      </c>
      <c r="L325" s="27">
        <v>59</v>
      </c>
      <c r="M325" s="27" t="s">
        <v>2</v>
      </c>
    </row>
    <row r="326" spans="1:13">
      <c r="A326">
        <f t="shared" si="28"/>
        <v>2014</v>
      </c>
      <c r="B326">
        <f t="shared" si="29"/>
        <v>11</v>
      </c>
      <c r="C326">
        <f t="shared" si="30"/>
        <v>20</v>
      </c>
      <c r="D326" s="9">
        <f t="shared" si="31"/>
        <v>60</v>
      </c>
      <c r="E326" t="str">
        <f t="shared" si="31"/>
        <v>P</v>
      </c>
      <c r="F326" s="4">
        <f t="shared" si="32"/>
        <v>119.00826446280992</v>
      </c>
      <c r="G326" s="13"/>
      <c r="K326" s="28">
        <v>41963</v>
      </c>
      <c r="L326" s="27">
        <v>60</v>
      </c>
      <c r="M326" s="27" t="s">
        <v>2</v>
      </c>
    </row>
    <row r="327" spans="1:13">
      <c r="A327">
        <f t="shared" si="28"/>
        <v>2014</v>
      </c>
      <c r="B327">
        <f t="shared" si="29"/>
        <v>11</v>
      </c>
      <c r="C327">
        <f t="shared" si="30"/>
        <v>21</v>
      </c>
      <c r="D327" s="9">
        <f t="shared" si="31"/>
        <v>60</v>
      </c>
      <c r="E327" t="str">
        <f t="shared" si="31"/>
        <v>P</v>
      </c>
      <c r="F327" s="4">
        <f t="shared" si="32"/>
        <v>119.00826446280992</v>
      </c>
      <c r="G327" s="13"/>
      <c r="K327" s="28">
        <v>41964</v>
      </c>
      <c r="L327" s="27">
        <v>60</v>
      </c>
      <c r="M327" s="27" t="s">
        <v>2</v>
      </c>
    </row>
    <row r="328" spans="1:13">
      <c r="A328">
        <f t="shared" si="28"/>
        <v>2014</v>
      </c>
      <c r="B328">
        <f t="shared" si="29"/>
        <v>11</v>
      </c>
      <c r="C328">
        <f t="shared" si="30"/>
        <v>22</v>
      </c>
      <c r="D328" s="9">
        <f t="shared" si="31"/>
        <v>60</v>
      </c>
      <c r="E328" t="str">
        <f t="shared" si="31"/>
        <v>P</v>
      </c>
      <c r="F328" s="4">
        <f t="shared" si="32"/>
        <v>119.00826446280992</v>
      </c>
      <c r="G328" s="13"/>
      <c r="K328" s="28">
        <v>41965</v>
      </c>
      <c r="L328" s="27">
        <v>60</v>
      </c>
      <c r="M328" s="27" t="s">
        <v>2</v>
      </c>
    </row>
    <row r="329" spans="1:13">
      <c r="A329">
        <f t="shared" si="28"/>
        <v>2014</v>
      </c>
      <c r="B329">
        <f t="shared" si="29"/>
        <v>11</v>
      </c>
      <c r="C329">
        <f t="shared" si="30"/>
        <v>23</v>
      </c>
      <c r="D329" s="9">
        <f t="shared" si="31"/>
        <v>57</v>
      </c>
      <c r="E329" t="str">
        <f t="shared" si="31"/>
        <v>P</v>
      </c>
      <c r="F329" s="4">
        <f t="shared" si="32"/>
        <v>113.05785123966942</v>
      </c>
      <c r="G329" s="13"/>
      <c r="K329" s="28">
        <v>41966</v>
      </c>
      <c r="L329" s="27">
        <v>57</v>
      </c>
      <c r="M329" s="27" t="s">
        <v>2</v>
      </c>
    </row>
    <row r="330" spans="1:13">
      <c r="A330">
        <f t="shared" si="28"/>
        <v>2014</v>
      </c>
      <c r="B330">
        <f t="shared" si="29"/>
        <v>11</v>
      </c>
      <c r="C330">
        <f t="shared" si="30"/>
        <v>24</v>
      </c>
      <c r="D330" s="9">
        <f t="shared" si="31"/>
        <v>56</v>
      </c>
      <c r="E330" t="str">
        <f t="shared" si="31"/>
        <v>P</v>
      </c>
      <c r="F330" s="4">
        <f t="shared" si="32"/>
        <v>111.07438016528926</v>
      </c>
      <c r="G330" s="13"/>
      <c r="K330" s="28">
        <v>41967</v>
      </c>
      <c r="L330" s="27">
        <v>56</v>
      </c>
      <c r="M330" s="27" t="s">
        <v>2</v>
      </c>
    </row>
    <row r="331" spans="1:13">
      <c r="A331">
        <f t="shared" si="28"/>
        <v>2014</v>
      </c>
      <c r="B331">
        <f t="shared" si="29"/>
        <v>11</v>
      </c>
      <c r="C331">
        <f t="shared" si="30"/>
        <v>25</v>
      </c>
      <c r="D331" s="9">
        <f t="shared" si="31"/>
        <v>57</v>
      </c>
      <c r="E331" t="str">
        <f t="shared" si="31"/>
        <v>P</v>
      </c>
      <c r="F331" s="4">
        <f t="shared" si="32"/>
        <v>113.05785123966942</v>
      </c>
      <c r="G331" s="13"/>
      <c r="K331" s="28">
        <v>41968</v>
      </c>
      <c r="L331" s="27">
        <v>57</v>
      </c>
      <c r="M331" s="27" t="s">
        <v>2</v>
      </c>
    </row>
    <row r="332" spans="1:13">
      <c r="A332">
        <f t="shared" si="28"/>
        <v>2014</v>
      </c>
      <c r="B332">
        <f t="shared" si="29"/>
        <v>11</v>
      </c>
      <c r="C332">
        <f t="shared" si="30"/>
        <v>26</v>
      </c>
      <c r="D332" s="9">
        <f t="shared" si="31"/>
        <v>56</v>
      </c>
      <c r="E332" t="str">
        <f t="shared" si="31"/>
        <v>P</v>
      </c>
      <c r="F332" s="4">
        <f t="shared" si="32"/>
        <v>111.07438016528926</v>
      </c>
      <c r="G332" s="13"/>
      <c r="K332" s="28">
        <v>41969</v>
      </c>
      <c r="L332" s="27">
        <v>56</v>
      </c>
      <c r="M332" s="27" t="s">
        <v>2</v>
      </c>
    </row>
    <row r="333" spans="1:13">
      <c r="A333">
        <f t="shared" si="28"/>
        <v>2014</v>
      </c>
      <c r="B333">
        <f t="shared" si="29"/>
        <v>11</v>
      </c>
      <c r="C333">
        <f t="shared" si="30"/>
        <v>27</v>
      </c>
      <c r="D333" s="9">
        <f t="shared" si="31"/>
        <v>56</v>
      </c>
      <c r="E333" t="str">
        <f t="shared" si="31"/>
        <v>P</v>
      </c>
      <c r="F333" s="4">
        <f t="shared" si="32"/>
        <v>111.07438016528926</v>
      </c>
      <c r="G333" s="13"/>
      <c r="K333" s="28">
        <v>41970</v>
      </c>
      <c r="L333" s="27">
        <v>56</v>
      </c>
      <c r="M333" s="27" t="s">
        <v>2</v>
      </c>
    </row>
    <row r="334" spans="1:13">
      <c r="A334">
        <f t="shared" si="28"/>
        <v>2014</v>
      </c>
      <c r="B334">
        <f t="shared" si="29"/>
        <v>11</v>
      </c>
      <c r="C334">
        <f t="shared" si="30"/>
        <v>28</v>
      </c>
      <c r="D334" s="9">
        <f t="shared" si="31"/>
        <v>57</v>
      </c>
      <c r="E334" t="str">
        <f t="shared" si="31"/>
        <v>P</v>
      </c>
      <c r="F334" s="4">
        <f t="shared" si="32"/>
        <v>113.05785123966942</v>
      </c>
      <c r="G334" s="13"/>
      <c r="K334" s="28">
        <v>41971</v>
      </c>
      <c r="L334" s="27">
        <v>57</v>
      </c>
      <c r="M334" s="27" t="s">
        <v>2</v>
      </c>
    </row>
    <row r="335" spans="1:13">
      <c r="A335">
        <f t="shared" si="28"/>
        <v>2014</v>
      </c>
      <c r="B335">
        <f t="shared" si="29"/>
        <v>11</v>
      </c>
      <c r="C335">
        <f t="shared" si="30"/>
        <v>29</v>
      </c>
      <c r="D335" s="9">
        <f t="shared" si="31"/>
        <v>58</v>
      </c>
      <c r="E335" t="str">
        <f t="shared" si="31"/>
        <v>P</v>
      </c>
      <c r="F335" s="4">
        <f t="shared" si="32"/>
        <v>115.04132231404959</v>
      </c>
      <c r="G335" s="13"/>
      <c r="K335" s="28">
        <v>41972</v>
      </c>
      <c r="L335" s="27">
        <v>58</v>
      </c>
      <c r="M335" s="27" t="s">
        <v>2</v>
      </c>
    </row>
    <row r="336" spans="1:13">
      <c r="A336">
        <f t="shared" si="28"/>
        <v>2014</v>
      </c>
      <c r="B336">
        <f t="shared" si="29"/>
        <v>11</v>
      </c>
      <c r="C336">
        <f t="shared" si="30"/>
        <v>30</v>
      </c>
      <c r="D336" s="9">
        <f t="shared" si="31"/>
        <v>58</v>
      </c>
      <c r="E336" t="str">
        <f t="shared" si="31"/>
        <v>P</v>
      </c>
      <c r="F336" s="4">
        <f t="shared" si="32"/>
        <v>115.04132231404959</v>
      </c>
      <c r="G336" s="13"/>
      <c r="K336" s="28">
        <v>41973</v>
      </c>
      <c r="L336" s="27">
        <v>58</v>
      </c>
      <c r="M336" s="27" t="s">
        <v>2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9">
        <f t="shared" si="31"/>
        <v>57</v>
      </c>
      <c r="E337" t="str">
        <f t="shared" si="31"/>
        <v>P</v>
      </c>
      <c r="F337" s="4">
        <f t="shared" si="32"/>
        <v>113.05785123966942</v>
      </c>
      <c r="G337" s="13"/>
      <c r="K337" s="28">
        <v>41974</v>
      </c>
      <c r="L337" s="27">
        <v>57</v>
      </c>
      <c r="M337" s="27" t="s">
        <v>2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9">
        <f t="shared" si="31"/>
        <v>56</v>
      </c>
      <c r="E338" t="str">
        <f t="shared" si="31"/>
        <v>P</v>
      </c>
      <c r="F338" s="4">
        <f t="shared" si="32"/>
        <v>111.07438016528926</v>
      </c>
      <c r="G338" s="13"/>
      <c r="K338" s="28">
        <v>41975</v>
      </c>
      <c r="L338" s="27">
        <v>56</v>
      </c>
      <c r="M338" s="27" t="s">
        <v>2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9">
        <f t="shared" si="31"/>
        <v>58</v>
      </c>
      <c r="E339" t="str">
        <f t="shared" si="31"/>
        <v>P</v>
      </c>
      <c r="F339" s="4">
        <f t="shared" si="32"/>
        <v>115.04132231404959</v>
      </c>
      <c r="G339" s="13"/>
      <c r="K339" s="28">
        <v>41976</v>
      </c>
      <c r="L339" s="27">
        <v>58</v>
      </c>
      <c r="M339" s="27" t="s">
        <v>2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9">
        <f t="shared" si="31"/>
        <v>57</v>
      </c>
      <c r="E340" t="str">
        <f t="shared" si="31"/>
        <v>P</v>
      </c>
      <c r="F340" s="4">
        <f t="shared" si="32"/>
        <v>113.05785123966942</v>
      </c>
      <c r="G340" s="13"/>
      <c r="K340" s="28">
        <v>41977</v>
      </c>
      <c r="L340" s="27">
        <v>57</v>
      </c>
      <c r="M340" s="27" t="s">
        <v>2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9">
        <f t="shared" si="31"/>
        <v>58</v>
      </c>
      <c r="E341" t="str">
        <f t="shared" si="31"/>
        <v>P</v>
      </c>
      <c r="F341" s="4">
        <f t="shared" si="32"/>
        <v>115.04132231404959</v>
      </c>
      <c r="G341" s="13"/>
      <c r="K341" s="28">
        <v>41978</v>
      </c>
      <c r="L341" s="27">
        <v>58</v>
      </c>
      <c r="M341" s="27" t="s">
        <v>2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9">
        <f t="shared" si="31"/>
        <v>60</v>
      </c>
      <c r="E342" t="str">
        <f t="shared" si="31"/>
        <v>P</v>
      </c>
      <c r="F342" s="4">
        <f t="shared" si="32"/>
        <v>119.00826446280992</v>
      </c>
      <c r="G342" s="13"/>
      <c r="K342" s="28">
        <v>41979</v>
      </c>
      <c r="L342" s="27">
        <v>60</v>
      </c>
      <c r="M342" s="27" t="s">
        <v>2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9">
        <f t="shared" si="31"/>
        <v>59</v>
      </c>
      <c r="E343" t="str">
        <f t="shared" si="31"/>
        <v>P</v>
      </c>
      <c r="F343" s="4">
        <f t="shared" si="32"/>
        <v>117.02479338842976</v>
      </c>
      <c r="G343" s="13"/>
      <c r="K343" s="28">
        <v>41980</v>
      </c>
      <c r="L343" s="27">
        <v>59</v>
      </c>
      <c r="M343" s="27" t="s">
        <v>2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9">
        <f t="shared" si="31"/>
        <v>61</v>
      </c>
      <c r="E344" t="str">
        <f t="shared" si="31"/>
        <v>P</v>
      </c>
      <c r="F344" s="4">
        <f t="shared" si="32"/>
        <v>120.99173553719008</v>
      </c>
      <c r="G344" s="13"/>
      <c r="K344" s="28">
        <v>41981</v>
      </c>
      <c r="L344" s="27">
        <v>61</v>
      </c>
      <c r="M344" s="27" t="s">
        <v>2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9">
        <f t="shared" si="31"/>
        <v>62</v>
      </c>
      <c r="E345" t="str">
        <f t="shared" si="31"/>
        <v>P</v>
      </c>
      <c r="F345" s="4">
        <f t="shared" si="32"/>
        <v>122.97520661157026</v>
      </c>
      <c r="G345" s="13"/>
      <c r="K345" s="28">
        <v>41982</v>
      </c>
      <c r="L345" s="27">
        <v>62</v>
      </c>
      <c r="M345" s="27" t="s">
        <v>2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9">
        <f t="shared" si="31"/>
        <v>60</v>
      </c>
      <c r="E346" t="str">
        <f t="shared" si="31"/>
        <v>P</v>
      </c>
      <c r="F346" s="4">
        <f t="shared" si="32"/>
        <v>119.00826446280992</v>
      </c>
      <c r="G346" s="13"/>
      <c r="K346" s="28">
        <v>41983</v>
      </c>
      <c r="L346" s="27">
        <v>60</v>
      </c>
      <c r="M346" s="27" t="s">
        <v>2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9">
        <f t="shared" si="31"/>
        <v>61</v>
      </c>
      <c r="E347" t="str">
        <f t="shared" si="31"/>
        <v>P</v>
      </c>
      <c r="F347" s="4">
        <f t="shared" si="32"/>
        <v>120.99173553719008</v>
      </c>
      <c r="G347" s="13"/>
      <c r="K347" s="28">
        <v>41984</v>
      </c>
      <c r="L347" s="27">
        <v>61</v>
      </c>
      <c r="M347" s="27" t="s">
        <v>2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9">
        <f t="shared" si="31"/>
        <v>61</v>
      </c>
      <c r="E348" t="str">
        <f t="shared" si="31"/>
        <v>P</v>
      </c>
      <c r="F348" s="4">
        <f t="shared" si="32"/>
        <v>120.99173553719008</v>
      </c>
      <c r="G348" s="13"/>
      <c r="K348" s="28">
        <v>41985</v>
      </c>
      <c r="L348" s="27">
        <v>61</v>
      </c>
      <c r="M348" s="27" t="s">
        <v>2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9">
        <f t="shared" si="31"/>
        <v>61</v>
      </c>
      <c r="E349" t="str">
        <f t="shared" si="31"/>
        <v>P</v>
      </c>
      <c r="F349" s="4">
        <f t="shared" si="32"/>
        <v>120.99173553719008</v>
      </c>
      <c r="G349" s="13"/>
      <c r="K349" s="28">
        <v>41986</v>
      </c>
      <c r="L349" s="27">
        <v>61</v>
      </c>
      <c r="M349" s="27" t="s">
        <v>2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9">
        <f t="shared" si="31"/>
        <v>62</v>
      </c>
      <c r="E350" t="str">
        <f t="shared" si="31"/>
        <v>P</v>
      </c>
      <c r="F350" s="4">
        <f t="shared" si="32"/>
        <v>122.97520661157026</v>
      </c>
      <c r="G350" s="13"/>
      <c r="K350" s="28">
        <v>41987</v>
      </c>
      <c r="L350" s="27">
        <v>62</v>
      </c>
      <c r="M350" s="27" t="s">
        <v>2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9">
        <f t="shared" si="31"/>
        <v>71</v>
      </c>
      <c r="E351" t="str">
        <f t="shared" si="31"/>
        <v>P</v>
      </c>
      <c r="F351" s="4">
        <f t="shared" si="32"/>
        <v>140.82644628099175</v>
      </c>
      <c r="G351" s="13"/>
      <c r="K351" s="28">
        <v>41988</v>
      </c>
      <c r="L351" s="27">
        <v>71</v>
      </c>
      <c r="M351" s="27" t="s">
        <v>2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9">
        <f t="shared" si="31"/>
        <v>70</v>
      </c>
      <c r="E352" t="str">
        <f t="shared" si="31"/>
        <v>P</v>
      </c>
      <c r="F352" s="4">
        <f t="shared" si="32"/>
        <v>138.84297520661158</v>
      </c>
      <c r="G352" s="13"/>
      <c r="K352" s="28">
        <v>41989</v>
      </c>
      <c r="L352" s="27">
        <v>70</v>
      </c>
      <c r="M352" s="27" t="s">
        <v>2</v>
      </c>
    </row>
    <row r="353" spans="1:13">
      <c r="A353">
        <f t="shared" si="28"/>
        <v>2014</v>
      </c>
      <c r="B353">
        <f t="shared" si="29"/>
        <v>12</v>
      </c>
      <c r="C353">
        <f t="shared" si="30"/>
        <v>17</v>
      </c>
      <c r="D353" s="9">
        <f t="shared" si="31"/>
        <v>67</v>
      </c>
      <c r="E353" t="str">
        <f t="shared" si="31"/>
        <v>P</v>
      </c>
      <c r="F353" s="4">
        <f t="shared" si="32"/>
        <v>132.89256198347107</v>
      </c>
      <c r="G353" s="13"/>
      <c r="K353" s="28">
        <v>41990</v>
      </c>
      <c r="L353" s="27">
        <v>67</v>
      </c>
      <c r="M353" s="27" t="s">
        <v>2</v>
      </c>
    </row>
    <row r="354" spans="1:13">
      <c r="A354">
        <f t="shared" si="28"/>
        <v>2014</v>
      </c>
      <c r="B354">
        <f t="shared" si="29"/>
        <v>12</v>
      </c>
      <c r="C354">
        <f t="shared" si="30"/>
        <v>18</v>
      </c>
      <c r="D354" s="9">
        <f t="shared" si="31"/>
        <v>64</v>
      </c>
      <c r="E354" t="str">
        <f t="shared" si="31"/>
        <v>P</v>
      </c>
      <c r="F354" s="4">
        <f t="shared" si="32"/>
        <v>126.94214876033058</v>
      </c>
      <c r="G354" s="13"/>
      <c r="K354" s="28">
        <v>41991</v>
      </c>
      <c r="L354" s="27">
        <v>64</v>
      </c>
      <c r="M354" s="27" t="s">
        <v>2</v>
      </c>
    </row>
    <row r="355" spans="1:13">
      <c r="A355">
        <f t="shared" si="28"/>
        <v>2014</v>
      </c>
      <c r="B355">
        <f t="shared" si="29"/>
        <v>12</v>
      </c>
      <c r="C355">
        <f t="shared" si="30"/>
        <v>19</v>
      </c>
      <c r="D355" s="9">
        <f t="shared" si="31"/>
        <v>63</v>
      </c>
      <c r="E355" t="str">
        <f t="shared" si="31"/>
        <v>P</v>
      </c>
      <c r="F355" s="4">
        <f t="shared" si="32"/>
        <v>124.95867768595042</v>
      </c>
      <c r="G355" s="13"/>
      <c r="K355" s="28">
        <v>41992</v>
      </c>
      <c r="L355" s="27">
        <v>63</v>
      </c>
      <c r="M355" s="27" t="s">
        <v>2</v>
      </c>
    </row>
    <row r="356" spans="1:13">
      <c r="A356">
        <f t="shared" si="28"/>
        <v>2014</v>
      </c>
      <c r="B356">
        <f t="shared" si="29"/>
        <v>12</v>
      </c>
      <c r="C356">
        <f t="shared" si="30"/>
        <v>20</v>
      </c>
      <c r="D356" s="9">
        <f t="shared" si="31"/>
        <v>65</v>
      </c>
      <c r="E356" t="str">
        <f t="shared" si="31"/>
        <v>P</v>
      </c>
      <c r="F356" s="4">
        <f t="shared" si="32"/>
        <v>128.92561983471074</v>
      </c>
      <c r="G356" s="13"/>
      <c r="K356" s="28">
        <v>41993</v>
      </c>
      <c r="L356" s="27">
        <v>65</v>
      </c>
      <c r="M356" s="27" t="s">
        <v>2</v>
      </c>
    </row>
    <row r="357" spans="1:13">
      <c r="A357">
        <f t="shared" si="28"/>
        <v>2014</v>
      </c>
      <c r="B357">
        <f t="shared" si="29"/>
        <v>12</v>
      </c>
      <c r="C357">
        <f t="shared" si="30"/>
        <v>21</v>
      </c>
      <c r="D357" s="9">
        <f t="shared" si="31"/>
        <v>65</v>
      </c>
      <c r="E357" t="str">
        <f t="shared" si="31"/>
        <v>P</v>
      </c>
      <c r="F357" s="4">
        <f t="shared" si="32"/>
        <v>128.92561983471074</v>
      </c>
      <c r="G357" s="13"/>
      <c r="K357" s="28">
        <v>41994</v>
      </c>
      <c r="L357" s="27">
        <v>65</v>
      </c>
      <c r="M357" s="27" t="s">
        <v>2</v>
      </c>
    </row>
    <row r="358" spans="1:13">
      <c r="A358">
        <f t="shared" si="28"/>
        <v>2014</v>
      </c>
      <c r="B358">
        <f t="shared" si="29"/>
        <v>12</v>
      </c>
      <c r="C358">
        <f t="shared" si="30"/>
        <v>22</v>
      </c>
      <c r="D358" s="9">
        <f t="shared" si="31"/>
        <v>65</v>
      </c>
      <c r="E358" t="str">
        <f t="shared" si="31"/>
        <v>P</v>
      </c>
      <c r="F358" s="4">
        <f t="shared" si="32"/>
        <v>128.92561983471074</v>
      </c>
      <c r="G358" s="13"/>
      <c r="K358" s="28">
        <v>41995</v>
      </c>
      <c r="L358" s="27">
        <v>65</v>
      </c>
      <c r="M358" s="27" t="s">
        <v>2</v>
      </c>
    </row>
    <row r="359" spans="1:13">
      <c r="A359">
        <f t="shared" si="28"/>
        <v>2014</v>
      </c>
      <c r="B359">
        <f t="shared" si="29"/>
        <v>12</v>
      </c>
      <c r="C359">
        <f t="shared" si="30"/>
        <v>23</v>
      </c>
      <c r="D359" s="9">
        <f t="shared" si="31"/>
        <v>67</v>
      </c>
      <c r="E359" t="str">
        <f t="shared" si="31"/>
        <v>P</v>
      </c>
      <c r="F359" s="4">
        <f t="shared" si="32"/>
        <v>132.89256198347107</v>
      </c>
      <c r="G359" s="13"/>
      <c r="K359" s="28">
        <v>41996</v>
      </c>
      <c r="L359" s="27">
        <v>67</v>
      </c>
      <c r="M359" s="27" t="s">
        <v>2</v>
      </c>
    </row>
    <row r="360" spans="1:13">
      <c r="A360">
        <f t="shared" si="28"/>
        <v>2014</v>
      </c>
      <c r="B360">
        <f t="shared" si="29"/>
        <v>12</v>
      </c>
      <c r="C360">
        <f t="shared" si="30"/>
        <v>24</v>
      </c>
      <c r="D360" s="9">
        <f t="shared" si="31"/>
        <v>67</v>
      </c>
      <c r="E360" t="str">
        <f t="shared" si="31"/>
        <v>P</v>
      </c>
      <c r="F360" s="4">
        <f t="shared" si="32"/>
        <v>132.89256198347107</v>
      </c>
      <c r="G360" s="13"/>
      <c r="K360" s="28">
        <v>41997</v>
      </c>
      <c r="L360" s="27">
        <v>67</v>
      </c>
      <c r="M360" s="27" t="s">
        <v>2</v>
      </c>
    </row>
    <row r="361" spans="1:13">
      <c r="A361">
        <f t="shared" si="28"/>
        <v>2014</v>
      </c>
      <c r="B361">
        <f t="shared" si="29"/>
        <v>12</v>
      </c>
      <c r="C361">
        <f t="shared" si="30"/>
        <v>25</v>
      </c>
      <c r="D361" s="9">
        <f t="shared" si="31"/>
        <v>67</v>
      </c>
      <c r="E361" t="str">
        <f t="shared" si="31"/>
        <v>P</v>
      </c>
      <c r="F361" s="4">
        <f t="shared" si="32"/>
        <v>132.89256198347107</v>
      </c>
      <c r="G361" s="13"/>
      <c r="K361" s="28">
        <v>41998</v>
      </c>
      <c r="L361" s="27">
        <v>67</v>
      </c>
      <c r="M361" s="27" t="s">
        <v>2</v>
      </c>
    </row>
    <row r="362" spans="1:13">
      <c r="A362">
        <f t="shared" si="28"/>
        <v>2014</v>
      </c>
      <c r="B362">
        <f t="shared" si="29"/>
        <v>12</v>
      </c>
      <c r="C362">
        <f t="shared" si="30"/>
        <v>26</v>
      </c>
      <c r="D362" s="9">
        <f t="shared" si="31"/>
        <v>65</v>
      </c>
      <c r="E362" t="str">
        <f t="shared" si="31"/>
        <v>P</v>
      </c>
      <c r="F362" s="4">
        <f t="shared" si="32"/>
        <v>128.92561983471074</v>
      </c>
      <c r="G362" s="13"/>
      <c r="K362" s="28">
        <v>41999</v>
      </c>
      <c r="L362" s="27">
        <v>65</v>
      </c>
      <c r="M362" s="27" t="s">
        <v>2</v>
      </c>
    </row>
    <row r="363" spans="1:13">
      <c r="A363">
        <f t="shared" si="28"/>
        <v>2014</v>
      </c>
      <c r="B363">
        <f t="shared" si="29"/>
        <v>12</v>
      </c>
      <c r="C363">
        <f t="shared" si="30"/>
        <v>27</v>
      </c>
      <c r="D363" s="9">
        <f t="shared" si="31"/>
        <v>59</v>
      </c>
      <c r="E363" t="str">
        <f t="shared" si="31"/>
        <v>P</v>
      </c>
      <c r="F363" s="4">
        <f t="shared" si="32"/>
        <v>117.02479338842976</v>
      </c>
      <c r="G363" s="13"/>
      <c r="K363" s="28">
        <v>42000</v>
      </c>
      <c r="L363" s="27">
        <v>59</v>
      </c>
      <c r="M363" s="27" t="s">
        <v>2</v>
      </c>
    </row>
    <row r="364" spans="1:13">
      <c r="A364">
        <f t="shared" si="28"/>
        <v>2014</v>
      </c>
      <c r="B364">
        <f t="shared" si="29"/>
        <v>12</v>
      </c>
      <c r="C364">
        <f t="shared" si="30"/>
        <v>28</v>
      </c>
      <c r="D364" s="9">
        <f t="shared" si="31"/>
        <v>59</v>
      </c>
      <c r="E364" t="str">
        <f t="shared" si="31"/>
        <v>P</v>
      </c>
      <c r="F364" s="4">
        <f t="shared" si="32"/>
        <v>117.02479338842976</v>
      </c>
      <c r="G364" s="13"/>
      <c r="K364" s="28">
        <v>42001</v>
      </c>
      <c r="L364" s="27">
        <v>59</v>
      </c>
      <c r="M364" s="27" t="s">
        <v>2</v>
      </c>
    </row>
    <row r="365" spans="1:13">
      <c r="A365">
        <f t="shared" si="28"/>
        <v>2014</v>
      </c>
      <c r="B365">
        <f t="shared" si="29"/>
        <v>12</v>
      </c>
      <c r="C365">
        <f t="shared" si="30"/>
        <v>29</v>
      </c>
      <c r="D365" s="9">
        <f t="shared" si="31"/>
        <v>59</v>
      </c>
      <c r="E365" t="str">
        <f t="shared" si="31"/>
        <v>P</v>
      </c>
      <c r="F365" s="4">
        <f t="shared" si="32"/>
        <v>117.02479338842976</v>
      </c>
      <c r="G365" s="13"/>
      <c r="K365" s="28">
        <v>42002</v>
      </c>
      <c r="L365" s="27">
        <v>59</v>
      </c>
      <c r="M365" s="27" t="s">
        <v>2</v>
      </c>
    </row>
    <row r="366" spans="1:13">
      <c r="A366">
        <f t="shared" si="28"/>
        <v>2014</v>
      </c>
      <c r="B366">
        <f t="shared" si="29"/>
        <v>12</v>
      </c>
      <c r="C366">
        <f t="shared" si="30"/>
        <v>30</v>
      </c>
      <c r="D366" s="9">
        <f t="shared" si="31"/>
        <v>53</v>
      </c>
      <c r="E366" t="str">
        <f t="shared" si="31"/>
        <v>P</v>
      </c>
      <c r="F366" s="4">
        <f t="shared" si="32"/>
        <v>105.12396694214877</v>
      </c>
      <c r="G366" s="13"/>
      <c r="K366" s="28">
        <v>42003</v>
      </c>
      <c r="L366" s="27">
        <v>53</v>
      </c>
      <c r="M366" s="27" t="s">
        <v>2</v>
      </c>
    </row>
    <row r="367" spans="1:13">
      <c r="A367">
        <f t="shared" si="28"/>
        <v>2014</v>
      </c>
      <c r="B367">
        <f t="shared" si="29"/>
        <v>12</v>
      </c>
      <c r="C367">
        <f t="shared" si="30"/>
        <v>31</v>
      </c>
      <c r="D367" s="9">
        <f t="shared" si="31"/>
        <v>53</v>
      </c>
      <c r="E367" t="str">
        <f t="shared" si="31"/>
        <v>P</v>
      </c>
      <c r="F367" s="4">
        <f t="shared" si="32"/>
        <v>105.12396694214877</v>
      </c>
      <c r="G367" s="13"/>
      <c r="K367" s="28">
        <v>42004</v>
      </c>
      <c r="L367" s="27">
        <v>53</v>
      </c>
      <c r="M367" s="27" t="s">
        <v>2</v>
      </c>
    </row>
    <row r="368" spans="1:13">
      <c r="K368" s="7"/>
    </row>
    <row r="369" spans="1:6" s="66" customFormat="1">
      <c r="A369" s="66" t="s">
        <v>110</v>
      </c>
      <c r="D369" s="18"/>
      <c r="F369" s="13">
        <f>SUM(F3:F367)</f>
        <v>26707.041322314046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workbookViewId="0">
      <selection activeCell="J375" sqref="J375"/>
    </sheetView>
  </sheetViews>
  <sheetFormatPr defaultRowHeight="15"/>
  <cols>
    <col min="1" max="1" width="5.5703125" bestFit="1" customWidth="1"/>
    <col min="2" max="3" width="4.28515625" bestFit="1" customWidth="1"/>
    <col min="4" max="4" width="4.5703125" style="9" bestFit="1" customWidth="1"/>
    <col min="5" max="5" width="4" bestFit="1" customWidth="1"/>
    <col min="6" max="6" width="8.42578125" bestFit="1" customWidth="1"/>
    <col min="7" max="7" width="3.5703125" style="11" customWidth="1"/>
    <col min="8" max="8" width="5.140625" bestFit="1" customWidth="1"/>
    <col min="9" max="9" width="5.28515625" bestFit="1" customWidth="1"/>
    <col min="10" max="10" width="8.5703125" bestFit="1" customWidth="1"/>
    <col min="11" max="11" width="10.7109375" bestFit="1" customWidth="1"/>
    <col min="12" max="12" width="4.5703125" style="9" bestFit="1" customWidth="1"/>
    <col min="13" max="13" width="4" customWidth="1"/>
  </cols>
  <sheetData>
    <row r="1" spans="1:13" s="62" customFormat="1">
      <c r="A1" s="62" t="s">
        <v>28</v>
      </c>
      <c r="D1" s="63"/>
      <c r="L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1244.9851239669424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3.1</v>
      </c>
      <c r="E3" t="str">
        <f t="shared" ref="E3:E34" si="1">M3</f>
        <v>A:e</v>
      </c>
      <c r="F3" s="4">
        <f>D3*(86400/43560)</f>
        <v>6.1487603305785123</v>
      </c>
      <c r="G3" s="13"/>
      <c r="H3" s="11" t="s">
        <v>44</v>
      </c>
      <c r="I3">
        <v>1</v>
      </c>
      <c r="J3" s="14">
        <f>SUMIF(B:B,I3,F:F)</f>
        <v>207.62975206611569</v>
      </c>
      <c r="K3" s="30">
        <v>41640</v>
      </c>
      <c r="L3" s="29">
        <v>3.1</v>
      </c>
      <c r="M3" s="29" t="s">
        <v>1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3.2</v>
      </c>
      <c r="E4" t="str">
        <f t="shared" si="1"/>
        <v>A:e</v>
      </c>
      <c r="F4" s="4">
        <f t="shared" ref="F4:F67" si="5">D4*(86400/43560)</f>
        <v>6.3471074380165291</v>
      </c>
      <c r="G4" s="13"/>
      <c r="H4" s="11" t="s">
        <v>45</v>
      </c>
      <c r="I4">
        <v>2</v>
      </c>
      <c r="J4" s="14">
        <f>SUMIF(B:B,I4,F:F)</f>
        <v>126.0495867768595</v>
      </c>
      <c r="K4" s="30">
        <v>41641</v>
      </c>
      <c r="L4" s="29">
        <v>3.2</v>
      </c>
      <c r="M4" s="29" t="s">
        <v>1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3.2</v>
      </c>
      <c r="E5" t="str">
        <f t="shared" si="1"/>
        <v>A:e</v>
      </c>
      <c r="F5" s="4">
        <f t="shared" si="5"/>
        <v>6.3471074380165291</v>
      </c>
      <c r="G5" s="13"/>
      <c r="H5" s="11" t="s">
        <v>46</v>
      </c>
      <c r="I5">
        <v>3</v>
      </c>
      <c r="J5" s="14">
        <f>SUMIF(B:B,I5,F:F)</f>
        <v>213.42148760330582</v>
      </c>
      <c r="K5" s="30">
        <v>41642</v>
      </c>
      <c r="L5" s="29">
        <v>3.2</v>
      </c>
      <c r="M5" s="29" t="s">
        <v>1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3</v>
      </c>
      <c r="E6" t="str">
        <f t="shared" si="1"/>
        <v>A:e</v>
      </c>
      <c r="F6" s="4">
        <f t="shared" si="5"/>
        <v>5.9504132231404956</v>
      </c>
      <c r="G6" s="13"/>
      <c r="H6" s="11" t="s">
        <v>47</v>
      </c>
      <c r="I6">
        <v>4</v>
      </c>
      <c r="J6" s="14">
        <f>SUMIF(B:B,I6,F:F)</f>
        <v>195.17355371900831</v>
      </c>
      <c r="K6" s="30">
        <v>41643</v>
      </c>
      <c r="L6" s="29">
        <v>3</v>
      </c>
      <c r="M6" s="29" t="s">
        <v>1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2</v>
      </c>
      <c r="E7" t="str">
        <f t="shared" si="1"/>
        <v>A:e</v>
      </c>
      <c r="F7" s="4">
        <f t="shared" si="5"/>
        <v>3.9669421487603307</v>
      </c>
      <c r="G7" s="13"/>
      <c r="H7" s="11" t="s">
        <v>48</v>
      </c>
      <c r="I7">
        <v>5</v>
      </c>
      <c r="J7" s="14">
        <f>SUMIF(B:B,I7,F:F)</f>
        <v>171.15371900826446</v>
      </c>
      <c r="K7" s="30">
        <v>41644</v>
      </c>
      <c r="L7" s="29">
        <v>2</v>
      </c>
      <c r="M7" s="29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0.78</v>
      </c>
      <c r="E8" t="str">
        <f t="shared" si="1"/>
        <v>A:e</v>
      </c>
      <c r="F8" s="4">
        <f t="shared" si="5"/>
        <v>1.5471074380165291</v>
      </c>
      <c r="G8" s="13"/>
      <c r="H8" s="11" t="s">
        <v>49</v>
      </c>
      <c r="I8">
        <v>6</v>
      </c>
      <c r="J8" s="14">
        <f>SUMIF(B:B,I8,F:F)</f>
        <v>206.08264462809919</v>
      </c>
      <c r="K8" s="30">
        <v>41645</v>
      </c>
      <c r="L8" s="29">
        <v>0.78</v>
      </c>
      <c r="M8" s="29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1.8</v>
      </c>
      <c r="E9" t="str">
        <f t="shared" si="1"/>
        <v>A:e</v>
      </c>
      <c r="F9" s="4">
        <f t="shared" si="5"/>
        <v>3.5702479338842976</v>
      </c>
      <c r="G9" s="13"/>
      <c r="H9" s="11" t="s">
        <v>50</v>
      </c>
      <c r="I9">
        <v>7</v>
      </c>
      <c r="J9" s="14">
        <f>SUMIF(B:B,I9,F:F)</f>
        <v>39.510743801652879</v>
      </c>
      <c r="K9" s="30">
        <v>41646</v>
      </c>
      <c r="L9" s="29">
        <v>1.8</v>
      </c>
      <c r="M9" s="29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3</v>
      </c>
      <c r="E10" t="str">
        <f t="shared" si="1"/>
        <v>A:e</v>
      </c>
      <c r="F10" s="4">
        <f t="shared" si="5"/>
        <v>5.9504132231404956</v>
      </c>
      <c r="G10" s="13"/>
      <c r="H10" s="11" t="s">
        <v>51</v>
      </c>
      <c r="I10">
        <v>8</v>
      </c>
      <c r="J10" s="14">
        <f>SUMIF(B:B,I10,F:F)</f>
        <v>5.9504132231404966E-2</v>
      </c>
      <c r="K10" s="30">
        <v>41647</v>
      </c>
      <c r="L10" s="29">
        <v>3</v>
      </c>
      <c r="M10" s="29" t="s">
        <v>1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3.4</v>
      </c>
      <c r="E11" t="str">
        <f t="shared" si="1"/>
        <v>A:e</v>
      </c>
      <c r="F11" s="4">
        <f t="shared" si="5"/>
        <v>6.7438016528925617</v>
      </c>
      <c r="G11" s="13"/>
      <c r="H11" s="11" t="s">
        <v>52</v>
      </c>
      <c r="I11">
        <v>9</v>
      </c>
      <c r="J11" s="14">
        <f>SUMIF(B:B,I11,F:F)</f>
        <v>74.380165289256198</v>
      </c>
      <c r="K11" s="30">
        <v>41648</v>
      </c>
      <c r="L11" s="29">
        <v>3.4</v>
      </c>
      <c r="M11" s="29" t="s">
        <v>1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3.6</v>
      </c>
      <c r="E12" t="str">
        <f t="shared" si="1"/>
        <v>A:e</v>
      </c>
      <c r="F12" s="4">
        <f t="shared" si="5"/>
        <v>7.1404958677685952</v>
      </c>
      <c r="G12" s="13"/>
      <c r="H12" s="11" t="s">
        <v>53</v>
      </c>
      <c r="I12">
        <v>10</v>
      </c>
      <c r="J12" s="14">
        <f>SUMIF(B:B,I12,F:F)</f>
        <v>1.4677685950413224</v>
      </c>
      <c r="K12" s="30">
        <v>41649</v>
      </c>
      <c r="L12" s="29">
        <v>3.6</v>
      </c>
      <c r="M12" s="29" t="s">
        <v>1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3.6</v>
      </c>
      <c r="E13" t="str">
        <f t="shared" si="1"/>
        <v>A:e</v>
      </c>
      <c r="F13" s="4">
        <f t="shared" si="5"/>
        <v>7.1404958677685952</v>
      </c>
      <c r="G13" s="13"/>
      <c r="H13" s="11" t="s">
        <v>54</v>
      </c>
      <c r="I13">
        <v>11</v>
      </c>
      <c r="J13" s="14">
        <f>SUMIF(B:B,I13,F:F)</f>
        <v>10.056198347107438</v>
      </c>
      <c r="K13" s="30">
        <v>41650</v>
      </c>
      <c r="L13" s="29">
        <v>3.6</v>
      </c>
      <c r="M13" s="29" t="s">
        <v>1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3.6</v>
      </c>
      <c r="E14" t="str">
        <f t="shared" si="1"/>
        <v>A:e</v>
      </c>
      <c r="F14" s="4">
        <f t="shared" si="5"/>
        <v>7.1404958677685952</v>
      </c>
      <c r="G14" s="13"/>
      <c r="H14" s="11" t="s">
        <v>55</v>
      </c>
      <c r="I14">
        <v>12</v>
      </c>
      <c r="J14" s="14">
        <f>SUMIF(B:B,I14,F:F)</f>
        <v>0</v>
      </c>
      <c r="K14" s="30">
        <v>41651</v>
      </c>
      <c r="L14" s="29">
        <v>3.6</v>
      </c>
      <c r="M14" s="29" t="s">
        <v>1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3.4</v>
      </c>
      <c r="E15" t="str">
        <f t="shared" si="1"/>
        <v>A:e</v>
      </c>
      <c r="F15" s="4">
        <f t="shared" si="5"/>
        <v>6.7438016528925617</v>
      </c>
      <c r="G15" s="13"/>
      <c r="K15" s="30">
        <v>41652</v>
      </c>
      <c r="L15" s="29">
        <v>3.4</v>
      </c>
      <c r="M15" s="29" t="s">
        <v>1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3.7</v>
      </c>
      <c r="E16" t="str">
        <f t="shared" si="1"/>
        <v>A:e</v>
      </c>
      <c r="F16" s="4">
        <f t="shared" si="5"/>
        <v>7.338842975206612</v>
      </c>
      <c r="G16" s="13"/>
      <c r="K16" s="30">
        <v>41653</v>
      </c>
      <c r="L16" s="29">
        <v>3.7</v>
      </c>
      <c r="M16" s="29" t="s">
        <v>1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3.7</v>
      </c>
      <c r="E17" t="str">
        <f t="shared" si="1"/>
        <v>A:e</v>
      </c>
      <c r="F17" s="4">
        <f t="shared" si="5"/>
        <v>7.338842975206612</v>
      </c>
      <c r="G17" s="13"/>
      <c r="K17" s="30">
        <v>41654</v>
      </c>
      <c r="L17" s="29">
        <v>3.7</v>
      </c>
      <c r="M17" s="29" t="s">
        <v>1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3.6</v>
      </c>
      <c r="E18" t="str">
        <f t="shared" si="1"/>
        <v>A:e</v>
      </c>
      <c r="F18" s="4">
        <f t="shared" si="5"/>
        <v>7.1404958677685952</v>
      </c>
      <c r="G18" s="13"/>
      <c r="K18" s="30">
        <v>41655</v>
      </c>
      <c r="L18" s="29">
        <v>3.6</v>
      </c>
      <c r="M18" s="29" t="s">
        <v>1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4</v>
      </c>
      <c r="E19" t="str">
        <f t="shared" si="1"/>
        <v>A:e</v>
      </c>
      <c r="F19" s="4">
        <f t="shared" si="5"/>
        <v>7.9338842975206614</v>
      </c>
      <c r="G19" s="13"/>
      <c r="K19" s="30">
        <v>41656</v>
      </c>
      <c r="L19" s="29">
        <v>4</v>
      </c>
      <c r="M19" s="29" t="s">
        <v>1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4.0999999999999996</v>
      </c>
      <c r="E20" t="str">
        <f t="shared" si="1"/>
        <v>A:e</v>
      </c>
      <c r="F20" s="4">
        <f t="shared" si="5"/>
        <v>8.1322314049586772</v>
      </c>
      <c r="G20" s="13"/>
      <c r="K20" s="30">
        <v>41657</v>
      </c>
      <c r="L20" s="29">
        <v>4.0999999999999996</v>
      </c>
      <c r="M20" s="29" t="s">
        <v>1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3.8</v>
      </c>
      <c r="E21" t="str">
        <f t="shared" si="1"/>
        <v>A:e</v>
      </c>
      <c r="F21" s="4">
        <f t="shared" si="5"/>
        <v>7.5371900826446279</v>
      </c>
      <c r="G21" s="13"/>
      <c r="K21" s="30">
        <v>41658</v>
      </c>
      <c r="L21" s="29">
        <v>3.8</v>
      </c>
      <c r="M21" s="29" t="s">
        <v>1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3.7</v>
      </c>
      <c r="E22" t="str">
        <f t="shared" si="1"/>
        <v>A:e</v>
      </c>
      <c r="F22" s="4">
        <f t="shared" si="5"/>
        <v>7.338842975206612</v>
      </c>
      <c r="G22" s="13"/>
      <c r="K22" s="30">
        <v>41659</v>
      </c>
      <c r="L22" s="29">
        <v>3.7</v>
      </c>
      <c r="M22" s="29" t="s">
        <v>1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3.6</v>
      </c>
      <c r="E23" t="str">
        <f t="shared" si="1"/>
        <v>A:e</v>
      </c>
      <c r="F23" s="4">
        <f t="shared" si="5"/>
        <v>7.1404958677685952</v>
      </c>
      <c r="G23" s="13"/>
      <c r="K23" s="30">
        <v>41660</v>
      </c>
      <c r="L23" s="29">
        <v>3.6</v>
      </c>
      <c r="M23" s="29" t="s">
        <v>1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3.5</v>
      </c>
      <c r="E24" t="str">
        <f t="shared" si="1"/>
        <v>A:e</v>
      </c>
      <c r="F24" s="4">
        <f t="shared" si="5"/>
        <v>6.9421487603305785</v>
      </c>
      <c r="G24" s="13"/>
      <c r="K24" s="30">
        <v>41661</v>
      </c>
      <c r="L24" s="29">
        <v>3.5</v>
      </c>
      <c r="M24" s="29" t="s">
        <v>1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3.4</v>
      </c>
      <c r="E25" t="str">
        <f t="shared" si="1"/>
        <v>A:e</v>
      </c>
      <c r="F25" s="4">
        <f t="shared" si="5"/>
        <v>6.7438016528925617</v>
      </c>
      <c r="G25" s="13"/>
      <c r="K25" s="30">
        <v>41662</v>
      </c>
      <c r="L25" s="29">
        <v>3.4</v>
      </c>
      <c r="M25" s="29" t="s">
        <v>1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3.8</v>
      </c>
      <c r="E26" t="str">
        <f t="shared" si="1"/>
        <v>A:e</v>
      </c>
      <c r="F26" s="4">
        <f t="shared" si="5"/>
        <v>7.5371900826446279</v>
      </c>
      <c r="G26" s="13"/>
      <c r="K26" s="30">
        <v>41663</v>
      </c>
      <c r="L26" s="29">
        <v>3.8</v>
      </c>
      <c r="M26" s="29" t="s">
        <v>1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4</v>
      </c>
      <c r="E27" t="str">
        <f t="shared" si="1"/>
        <v>A:e</v>
      </c>
      <c r="F27" s="4">
        <f t="shared" si="5"/>
        <v>7.9338842975206614</v>
      </c>
      <c r="G27" s="13"/>
      <c r="K27" s="30">
        <v>41664</v>
      </c>
      <c r="L27" s="29">
        <v>4</v>
      </c>
      <c r="M27" s="29" t="s">
        <v>1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3.7</v>
      </c>
      <c r="E28" t="str">
        <f t="shared" si="1"/>
        <v>A:e</v>
      </c>
      <c r="F28" s="4">
        <f t="shared" si="5"/>
        <v>7.338842975206612</v>
      </c>
      <c r="G28" s="13"/>
      <c r="K28" s="30">
        <v>41665</v>
      </c>
      <c r="L28" s="29">
        <v>3.7</v>
      </c>
      <c r="M28" s="29" t="s">
        <v>1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3.6</v>
      </c>
      <c r="E29" t="str">
        <f t="shared" si="1"/>
        <v>A:e</v>
      </c>
      <c r="F29" s="4">
        <f t="shared" si="5"/>
        <v>7.1404958677685952</v>
      </c>
      <c r="G29" s="13"/>
      <c r="K29" s="30">
        <v>41666</v>
      </c>
      <c r="L29" s="29">
        <v>3.6</v>
      </c>
      <c r="M29" s="29" t="s">
        <v>1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3.4</v>
      </c>
      <c r="E30" t="str">
        <f t="shared" si="1"/>
        <v>A:e</v>
      </c>
      <c r="F30" s="4">
        <f t="shared" si="5"/>
        <v>6.7438016528925617</v>
      </c>
      <c r="G30" s="13"/>
      <c r="K30" s="30">
        <v>41667</v>
      </c>
      <c r="L30" s="29">
        <v>3.4</v>
      </c>
      <c r="M30" s="29" t="s">
        <v>1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3.7</v>
      </c>
      <c r="E31" t="str">
        <f t="shared" si="1"/>
        <v>A:e</v>
      </c>
      <c r="F31" s="4">
        <f t="shared" si="5"/>
        <v>7.338842975206612</v>
      </c>
      <c r="G31" s="13"/>
      <c r="K31" s="30">
        <v>41668</v>
      </c>
      <c r="L31" s="29">
        <v>3.7</v>
      </c>
      <c r="M31" s="29" t="s">
        <v>1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3.9</v>
      </c>
      <c r="E32" t="str">
        <f t="shared" si="1"/>
        <v>A:e</v>
      </c>
      <c r="F32" s="4">
        <f t="shared" si="5"/>
        <v>7.7355371900826446</v>
      </c>
      <c r="G32" s="13"/>
      <c r="K32" s="30">
        <v>41669</v>
      </c>
      <c r="L32" s="29">
        <v>3.9</v>
      </c>
      <c r="M32" s="29" t="s">
        <v>1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3.8</v>
      </c>
      <c r="E33" t="str">
        <f t="shared" si="1"/>
        <v>A:e</v>
      </c>
      <c r="F33" s="4">
        <f t="shared" si="5"/>
        <v>7.5371900826446279</v>
      </c>
      <c r="G33" s="13"/>
      <c r="K33" s="30">
        <v>41670</v>
      </c>
      <c r="L33" s="29">
        <v>3.8</v>
      </c>
      <c r="M33" s="29" t="s">
        <v>1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3.1</v>
      </c>
      <c r="E34" t="str">
        <f t="shared" si="1"/>
        <v>A:e</v>
      </c>
      <c r="F34" s="4">
        <f t="shared" si="5"/>
        <v>6.1487603305785123</v>
      </c>
      <c r="G34" s="13"/>
      <c r="K34" s="30">
        <v>41671</v>
      </c>
      <c r="L34" s="29">
        <v>3.1</v>
      </c>
      <c r="M34" s="29" t="s">
        <v>1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0.91</v>
      </c>
      <c r="E35" t="str">
        <f t="shared" ref="E35:E67" si="7">M35</f>
        <v>A:e</v>
      </c>
      <c r="F35" s="4">
        <f t="shared" si="5"/>
        <v>1.8049586776859505</v>
      </c>
      <c r="G35" s="13"/>
      <c r="K35" s="30">
        <v>41672</v>
      </c>
      <c r="L35" s="29">
        <v>0.91</v>
      </c>
      <c r="M35" s="29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0.87</v>
      </c>
      <c r="E36" t="str">
        <f t="shared" si="7"/>
        <v>A:e</v>
      </c>
      <c r="F36" s="4">
        <f t="shared" si="5"/>
        <v>1.7256198347107439</v>
      </c>
      <c r="G36" s="13"/>
      <c r="K36" s="30">
        <v>41673</v>
      </c>
      <c r="L36" s="29">
        <v>0.87</v>
      </c>
      <c r="M36" s="29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0.75</v>
      </c>
      <c r="E37" t="str">
        <f t="shared" si="7"/>
        <v>A:e</v>
      </c>
      <c r="F37" s="4">
        <f t="shared" si="5"/>
        <v>1.4876033057851239</v>
      </c>
      <c r="G37" s="13"/>
      <c r="K37" s="30">
        <v>41674</v>
      </c>
      <c r="L37" s="29">
        <v>0.75</v>
      </c>
      <c r="M37" s="29" t="s">
        <v>1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0.32</v>
      </c>
      <c r="E38" t="str">
        <f t="shared" si="7"/>
        <v>A:e</v>
      </c>
      <c r="F38" s="4">
        <f t="shared" si="5"/>
        <v>0.63471074380165293</v>
      </c>
      <c r="G38" s="13"/>
      <c r="K38" s="30">
        <v>41675</v>
      </c>
      <c r="L38" s="29">
        <v>0.32</v>
      </c>
      <c r="M38" s="29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0.08</v>
      </c>
      <c r="E39" t="str">
        <f t="shared" si="7"/>
        <v>A:e</v>
      </c>
      <c r="F39" s="4">
        <f t="shared" si="5"/>
        <v>0.15867768595041323</v>
      </c>
      <c r="G39" s="13"/>
      <c r="K39" s="30">
        <v>41676</v>
      </c>
      <c r="L39" s="29">
        <v>0.08</v>
      </c>
      <c r="M39" s="29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0.32</v>
      </c>
      <c r="E40" t="str">
        <f t="shared" si="7"/>
        <v>A:e</v>
      </c>
      <c r="F40" s="4">
        <f t="shared" si="5"/>
        <v>0.63471074380165293</v>
      </c>
      <c r="G40" s="13"/>
      <c r="K40" s="30">
        <v>41677</v>
      </c>
      <c r="L40" s="29">
        <v>0.32</v>
      </c>
      <c r="M40" s="29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1.1000000000000001</v>
      </c>
      <c r="E41" t="str">
        <f t="shared" si="7"/>
        <v>A:e</v>
      </c>
      <c r="F41" s="4">
        <f t="shared" si="5"/>
        <v>2.1818181818181821</v>
      </c>
      <c r="G41" s="13"/>
      <c r="K41" s="30">
        <v>41678</v>
      </c>
      <c r="L41" s="29">
        <v>1.1000000000000001</v>
      </c>
      <c r="M41" s="29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1.9</v>
      </c>
      <c r="E42" t="str">
        <f t="shared" si="7"/>
        <v>A:e</v>
      </c>
      <c r="F42" s="4">
        <f t="shared" si="5"/>
        <v>3.7685950413223139</v>
      </c>
      <c r="G42" s="13"/>
      <c r="K42" s="30">
        <v>41679</v>
      </c>
      <c r="L42" s="29">
        <v>1.9</v>
      </c>
      <c r="M42" s="29" t="s">
        <v>1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2.2000000000000002</v>
      </c>
      <c r="E43" t="str">
        <f t="shared" si="7"/>
        <v>A:e</v>
      </c>
      <c r="F43" s="4">
        <f t="shared" si="5"/>
        <v>4.3636363636363642</v>
      </c>
      <c r="G43" s="13"/>
      <c r="K43" s="30">
        <v>41680</v>
      </c>
      <c r="L43" s="29">
        <v>2.2000000000000002</v>
      </c>
      <c r="M43" s="29" t="s">
        <v>1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1.9</v>
      </c>
      <c r="E44" t="str">
        <f t="shared" si="7"/>
        <v>A:e</v>
      </c>
      <c r="F44" s="4">
        <f t="shared" si="5"/>
        <v>3.7685950413223139</v>
      </c>
      <c r="G44" s="13"/>
      <c r="K44" s="30">
        <v>41681</v>
      </c>
      <c r="L44" s="29">
        <v>1.9</v>
      </c>
      <c r="M44" s="29" t="s">
        <v>1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2.7</v>
      </c>
      <c r="E45" t="str">
        <f t="shared" si="7"/>
        <v>A:e</v>
      </c>
      <c r="F45" s="4">
        <f t="shared" si="5"/>
        <v>5.3553719008264471</v>
      </c>
      <c r="G45" s="13"/>
      <c r="K45" s="30">
        <v>41682</v>
      </c>
      <c r="L45" s="29">
        <v>2.7</v>
      </c>
      <c r="M45" s="29" t="s">
        <v>1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3.5</v>
      </c>
      <c r="E46" t="str">
        <f t="shared" si="7"/>
        <v>A:e</v>
      </c>
      <c r="F46" s="4">
        <f t="shared" si="5"/>
        <v>6.9421487603305785</v>
      </c>
      <c r="G46" s="13"/>
      <c r="K46" s="30">
        <v>41683</v>
      </c>
      <c r="L46" s="29">
        <v>3.5</v>
      </c>
      <c r="M46" s="29" t="s">
        <v>1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3.6</v>
      </c>
      <c r="E47" t="str">
        <f t="shared" si="7"/>
        <v>A:e</v>
      </c>
      <c r="F47" s="4">
        <f t="shared" si="5"/>
        <v>7.1404958677685952</v>
      </c>
      <c r="G47" s="13"/>
      <c r="K47" s="30">
        <v>41684</v>
      </c>
      <c r="L47" s="29">
        <v>3.6</v>
      </c>
      <c r="M47" s="29" t="s">
        <v>1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3.9</v>
      </c>
      <c r="E48" t="str">
        <f t="shared" si="7"/>
        <v>A:e</v>
      </c>
      <c r="F48" s="4">
        <f t="shared" si="5"/>
        <v>7.7355371900826446</v>
      </c>
      <c r="G48" s="13"/>
      <c r="K48" s="30">
        <v>41685</v>
      </c>
      <c r="L48" s="29">
        <v>3.9</v>
      </c>
      <c r="M48" s="29" t="s">
        <v>1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3.9</v>
      </c>
      <c r="E49" t="str">
        <f t="shared" si="7"/>
        <v>A:e</v>
      </c>
      <c r="F49" s="4">
        <f t="shared" si="5"/>
        <v>7.7355371900826446</v>
      </c>
      <c r="G49" s="13"/>
      <c r="K49" s="30">
        <v>41686</v>
      </c>
      <c r="L49" s="29">
        <v>3.9</v>
      </c>
      <c r="M49" s="29" t="s">
        <v>1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3.7</v>
      </c>
      <c r="E50" t="str">
        <f t="shared" si="7"/>
        <v>A:e</v>
      </c>
      <c r="F50" s="4">
        <f t="shared" si="5"/>
        <v>7.338842975206612</v>
      </c>
      <c r="G50" s="13"/>
      <c r="K50" s="30">
        <v>41687</v>
      </c>
      <c r="L50" s="29">
        <v>3.7</v>
      </c>
      <c r="M50" s="29" t="s">
        <v>1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3.6</v>
      </c>
      <c r="E51" t="str">
        <f t="shared" si="7"/>
        <v>A:e</v>
      </c>
      <c r="F51" s="4">
        <f t="shared" si="5"/>
        <v>7.1404958677685952</v>
      </c>
      <c r="G51" s="13"/>
      <c r="K51" s="30">
        <v>41688</v>
      </c>
      <c r="L51" s="29">
        <v>3.6</v>
      </c>
      <c r="M51" s="29" t="s">
        <v>1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3.2</v>
      </c>
      <c r="E52" t="str">
        <f t="shared" si="7"/>
        <v>A</v>
      </c>
      <c r="F52" s="4">
        <f t="shared" si="5"/>
        <v>6.3471074380165291</v>
      </c>
      <c r="G52" s="13"/>
      <c r="K52" s="30">
        <v>41689</v>
      </c>
      <c r="L52" s="29">
        <v>3.2</v>
      </c>
      <c r="M52" s="29" t="s">
        <v>0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3</v>
      </c>
      <c r="E53" t="str">
        <f t="shared" si="7"/>
        <v>A</v>
      </c>
      <c r="F53" s="4">
        <f t="shared" si="5"/>
        <v>5.9504132231404956</v>
      </c>
      <c r="G53" s="13"/>
      <c r="K53" s="30">
        <v>41690</v>
      </c>
      <c r="L53" s="29">
        <v>3</v>
      </c>
      <c r="M53" s="29" t="s">
        <v>0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3.2</v>
      </c>
      <c r="E54" t="str">
        <f t="shared" si="7"/>
        <v>A:e</v>
      </c>
      <c r="F54" s="4">
        <f t="shared" si="5"/>
        <v>6.3471074380165291</v>
      </c>
      <c r="G54" s="13"/>
      <c r="K54" s="30">
        <v>41691</v>
      </c>
      <c r="L54" s="29">
        <v>3.2</v>
      </c>
      <c r="M54" s="29" t="s">
        <v>1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2.4</v>
      </c>
      <c r="E55" t="str">
        <f t="shared" si="7"/>
        <v>A:e</v>
      </c>
      <c r="F55" s="4">
        <f t="shared" si="5"/>
        <v>4.7603305785123968</v>
      </c>
      <c r="G55" s="13"/>
      <c r="K55" s="30">
        <v>41692</v>
      </c>
      <c r="L55" s="29">
        <v>2.4</v>
      </c>
      <c r="M55" s="29" t="s">
        <v>1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2.2999999999999998</v>
      </c>
      <c r="E56" t="str">
        <f t="shared" si="7"/>
        <v>A:e</v>
      </c>
      <c r="F56" s="4">
        <f t="shared" si="5"/>
        <v>4.5619834710743801</v>
      </c>
      <c r="G56" s="13"/>
      <c r="K56" s="30">
        <v>41693</v>
      </c>
      <c r="L56" s="29">
        <v>2.2999999999999998</v>
      </c>
      <c r="M56" s="29" t="s">
        <v>1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2.1</v>
      </c>
      <c r="E57" t="str">
        <f t="shared" si="7"/>
        <v>A:e</v>
      </c>
      <c r="F57" s="4">
        <f t="shared" si="5"/>
        <v>4.1652892561983474</v>
      </c>
      <c r="G57" s="13"/>
      <c r="K57" s="30">
        <v>41694</v>
      </c>
      <c r="L57" s="29">
        <v>2.1</v>
      </c>
      <c r="M57" s="29" t="s">
        <v>1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1.6</v>
      </c>
      <c r="E58" t="str">
        <f t="shared" si="7"/>
        <v>A:e</v>
      </c>
      <c r="F58" s="4">
        <f t="shared" si="5"/>
        <v>3.1735537190082646</v>
      </c>
      <c r="G58" s="13"/>
      <c r="K58" s="30">
        <v>41695</v>
      </c>
      <c r="L58" s="29">
        <v>1.6</v>
      </c>
      <c r="M58" s="29" t="s">
        <v>1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1.8</v>
      </c>
      <c r="E59" t="str">
        <f t="shared" si="7"/>
        <v>A:e</v>
      </c>
      <c r="F59" s="4">
        <f t="shared" si="5"/>
        <v>3.5702479338842976</v>
      </c>
      <c r="G59" s="13"/>
      <c r="K59" s="30">
        <v>41696</v>
      </c>
      <c r="L59" s="29">
        <v>1.8</v>
      </c>
      <c r="M59" s="29" t="s">
        <v>1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2.7</v>
      </c>
      <c r="E60" t="str">
        <f t="shared" si="7"/>
        <v>A:e</v>
      </c>
      <c r="F60" s="4">
        <f t="shared" si="5"/>
        <v>5.3553719008264471</v>
      </c>
      <c r="G60" s="13"/>
      <c r="K60" s="30">
        <v>41697</v>
      </c>
      <c r="L60" s="29">
        <v>2.7</v>
      </c>
      <c r="M60" s="29" t="s">
        <v>1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2.9</v>
      </c>
      <c r="E61" t="str">
        <f t="shared" si="7"/>
        <v>A:e</v>
      </c>
      <c r="F61" s="4">
        <f t="shared" si="5"/>
        <v>5.7520661157024797</v>
      </c>
      <c r="G61" s="13"/>
      <c r="K61" s="30">
        <v>41698</v>
      </c>
      <c r="L61" s="29">
        <v>2.9</v>
      </c>
      <c r="M61" s="29" t="s">
        <v>1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2.8</v>
      </c>
      <c r="E62" t="str">
        <f t="shared" si="7"/>
        <v>A:e</v>
      </c>
      <c r="F62" s="4">
        <f t="shared" si="5"/>
        <v>5.553719008264463</v>
      </c>
      <c r="G62" s="13"/>
      <c r="K62" s="30">
        <v>41699</v>
      </c>
      <c r="L62" s="29">
        <v>2.8</v>
      </c>
      <c r="M62" s="29" t="s">
        <v>1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2.4</v>
      </c>
      <c r="E63" t="str">
        <f t="shared" si="7"/>
        <v>A:e</v>
      </c>
      <c r="F63" s="4">
        <f t="shared" si="5"/>
        <v>4.7603305785123968</v>
      </c>
      <c r="G63" s="13"/>
      <c r="K63" s="30">
        <v>41700</v>
      </c>
      <c r="L63" s="29">
        <v>2.4</v>
      </c>
      <c r="M63" s="29" t="s">
        <v>1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2.8</v>
      </c>
      <c r="E64" t="str">
        <f t="shared" si="7"/>
        <v>A:e</v>
      </c>
      <c r="F64" s="4">
        <f t="shared" si="5"/>
        <v>5.553719008264463</v>
      </c>
      <c r="G64" s="13"/>
      <c r="K64" s="30">
        <v>41701</v>
      </c>
      <c r="L64" s="29">
        <v>2.8</v>
      </c>
      <c r="M64" s="29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3.4</v>
      </c>
      <c r="E65" t="str">
        <f t="shared" si="7"/>
        <v>A:e</v>
      </c>
      <c r="F65" s="4">
        <f t="shared" si="5"/>
        <v>6.7438016528925617</v>
      </c>
      <c r="G65" s="13"/>
      <c r="K65" s="30">
        <v>41702</v>
      </c>
      <c r="L65" s="29">
        <v>3.4</v>
      </c>
      <c r="M65" s="29" t="s">
        <v>1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3.5</v>
      </c>
      <c r="E66" t="str">
        <f t="shared" si="7"/>
        <v>A:e</v>
      </c>
      <c r="F66" s="4">
        <f t="shared" si="5"/>
        <v>6.9421487603305785</v>
      </c>
      <c r="G66" s="13"/>
      <c r="K66" s="30">
        <v>41703</v>
      </c>
      <c r="L66" s="29">
        <v>3.5</v>
      </c>
      <c r="M66" s="29" t="s">
        <v>1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3.4</v>
      </c>
      <c r="E67" t="str">
        <f t="shared" si="7"/>
        <v>A:e</v>
      </c>
      <c r="F67" s="4">
        <f t="shared" si="5"/>
        <v>6.7438016528925617</v>
      </c>
      <c r="G67" s="13"/>
      <c r="K67" s="30">
        <v>41704</v>
      </c>
      <c r="L67" s="29">
        <v>3.4</v>
      </c>
      <c r="M67" s="29" t="s">
        <v>1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3.2</v>
      </c>
      <c r="E68" t="str">
        <f t="shared" si="11"/>
        <v>A</v>
      </c>
      <c r="F68" s="4">
        <f t="shared" ref="F68:F131" si="12">D68*(86400/43560)</f>
        <v>6.3471074380165291</v>
      </c>
      <c r="G68" s="13"/>
      <c r="K68" s="30">
        <v>41705</v>
      </c>
      <c r="L68" s="29">
        <v>3.2</v>
      </c>
      <c r="M68" s="29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3.2</v>
      </c>
      <c r="E69" t="str">
        <f t="shared" si="11"/>
        <v>A</v>
      </c>
      <c r="F69" s="4">
        <f t="shared" si="12"/>
        <v>6.3471074380165291</v>
      </c>
      <c r="G69" s="13"/>
      <c r="K69" s="30">
        <v>41706</v>
      </c>
      <c r="L69" s="29">
        <v>3.2</v>
      </c>
      <c r="M69" s="29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3.4</v>
      </c>
      <c r="E70" t="str">
        <f t="shared" si="11"/>
        <v>A</v>
      </c>
      <c r="F70" s="4">
        <f t="shared" si="12"/>
        <v>6.7438016528925617</v>
      </c>
      <c r="G70" s="13"/>
      <c r="K70" s="30">
        <v>41707</v>
      </c>
      <c r="L70" s="29">
        <v>3.4</v>
      </c>
      <c r="M70" s="29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3.9</v>
      </c>
      <c r="E71" t="str">
        <f t="shared" si="11"/>
        <v>A</v>
      </c>
      <c r="F71" s="4">
        <f t="shared" si="12"/>
        <v>7.7355371900826446</v>
      </c>
      <c r="G71" s="13"/>
      <c r="K71" s="30">
        <v>41708</v>
      </c>
      <c r="L71" s="29">
        <v>3.9</v>
      </c>
      <c r="M71" s="29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3.7</v>
      </c>
      <c r="E72" t="str">
        <f t="shared" si="11"/>
        <v>A</v>
      </c>
      <c r="F72" s="4">
        <f t="shared" si="12"/>
        <v>7.338842975206612</v>
      </c>
      <c r="G72" s="13"/>
      <c r="K72" s="30">
        <v>41709</v>
      </c>
      <c r="L72" s="29">
        <v>3.7</v>
      </c>
      <c r="M72" s="29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3.5</v>
      </c>
      <c r="E73" t="str">
        <f t="shared" si="11"/>
        <v>A</v>
      </c>
      <c r="F73" s="4">
        <f t="shared" si="12"/>
        <v>6.9421487603305785</v>
      </c>
      <c r="G73" s="13"/>
      <c r="K73" s="30">
        <v>41710</v>
      </c>
      <c r="L73" s="29">
        <v>3.5</v>
      </c>
      <c r="M73" s="29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3.9</v>
      </c>
      <c r="E74" t="str">
        <f t="shared" si="11"/>
        <v>A</v>
      </c>
      <c r="F74" s="4">
        <f t="shared" si="12"/>
        <v>7.7355371900826446</v>
      </c>
      <c r="G74" s="13"/>
      <c r="K74" s="30">
        <v>41711</v>
      </c>
      <c r="L74" s="29">
        <v>3.9</v>
      </c>
      <c r="M74" s="29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3.7</v>
      </c>
      <c r="E75" t="str">
        <f t="shared" si="11"/>
        <v>A</v>
      </c>
      <c r="F75" s="4">
        <f t="shared" si="12"/>
        <v>7.338842975206612</v>
      </c>
      <c r="G75" s="13"/>
      <c r="K75" s="30">
        <v>41712</v>
      </c>
      <c r="L75" s="29">
        <v>3.7</v>
      </c>
      <c r="M75" s="29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3.4</v>
      </c>
      <c r="E76" t="str">
        <f t="shared" si="11"/>
        <v>A</v>
      </c>
      <c r="F76" s="4">
        <f t="shared" si="12"/>
        <v>6.7438016528925617</v>
      </c>
      <c r="G76" s="13"/>
      <c r="K76" s="30">
        <v>41713</v>
      </c>
      <c r="L76" s="29">
        <v>3.4</v>
      </c>
      <c r="M76" s="29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3.5</v>
      </c>
      <c r="E77" t="str">
        <f t="shared" si="11"/>
        <v>A</v>
      </c>
      <c r="F77" s="4">
        <f t="shared" si="12"/>
        <v>6.9421487603305785</v>
      </c>
      <c r="G77" s="13"/>
      <c r="K77" s="30">
        <v>41714</v>
      </c>
      <c r="L77" s="29">
        <v>3.5</v>
      </c>
      <c r="M77" s="29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3.3</v>
      </c>
      <c r="E78" t="str">
        <f t="shared" si="11"/>
        <v>A</v>
      </c>
      <c r="F78" s="4">
        <f t="shared" si="12"/>
        <v>6.545454545454545</v>
      </c>
      <c r="G78" s="13"/>
      <c r="K78" s="30">
        <v>41715</v>
      </c>
      <c r="L78" s="29">
        <v>3.3</v>
      </c>
      <c r="M78" s="29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3.2</v>
      </c>
      <c r="E79" t="str">
        <f t="shared" si="11"/>
        <v>A</v>
      </c>
      <c r="F79" s="4">
        <f t="shared" si="12"/>
        <v>6.3471074380165291</v>
      </c>
      <c r="G79" s="13"/>
      <c r="K79" s="30">
        <v>41716</v>
      </c>
      <c r="L79" s="29">
        <v>3.2</v>
      </c>
      <c r="M79" s="29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3.8</v>
      </c>
      <c r="E80" t="str">
        <f t="shared" si="11"/>
        <v>A</v>
      </c>
      <c r="F80" s="4">
        <f t="shared" si="12"/>
        <v>7.5371900826446279</v>
      </c>
      <c r="G80" s="13"/>
      <c r="K80" s="30">
        <v>41717</v>
      </c>
      <c r="L80" s="29">
        <v>3.8</v>
      </c>
      <c r="M80" s="29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3.6</v>
      </c>
      <c r="E81" t="str">
        <f t="shared" si="11"/>
        <v>A</v>
      </c>
      <c r="F81" s="4">
        <f t="shared" si="12"/>
        <v>7.1404958677685952</v>
      </c>
      <c r="G81" s="13"/>
      <c r="K81" s="30">
        <v>41718</v>
      </c>
      <c r="L81" s="29">
        <v>3.6</v>
      </c>
      <c r="M81" s="29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3.6</v>
      </c>
      <c r="E82" t="str">
        <f t="shared" si="11"/>
        <v>A</v>
      </c>
      <c r="F82" s="4">
        <f t="shared" si="12"/>
        <v>7.1404958677685952</v>
      </c>
      <c r="G82" s="13"/>
      <c r="K82" s="30">
        <v>41719</v>
      </c>
      <c r="L82" s="29">
        <v>3.6</v>
      </c>
      <c r="M82" s="29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3.4</v>
      </c>
      <c r="E83" t="str">
        <f t="shared" si="11"/>
        <v>A</v>
      </c>
      <c r="F83" s="4">
        <f t="shared" si="12"/>
        <v>6.7438016528925617</v>
      </c>
      <c r="G83" s="13"/>
      <c r="K83" s="30">
        <v>41720</v>
      </c>
      <c r="L83" s="29">
        <v>3.4</v>
      </c>
      <c r="M83" s="29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3.5</v>
      </c>
      <c r="E84" t="str">
        <f t="shared" si="11"/>
        <v>A:e</v>
      </c>
      <c r="F84" s="4">
        <f t="shared" si="12"/>
        <v>6.9421487603305785</v>
      </c>
      <c r="G84" s="13"/>
      <c r="K84" s="30">
        <v>41721</v>
      </c>
      <c r="L84" s="29">
        <v>3.5</v>
      </c>
      <c r="M84" s="29" t="s">
        <v>1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3.6</v>
      </c>
      <c r="E85" t="str">
        <f t="shared" si="11"/>
        <v>A</v>
      </c>
      <c r="F85" s="4">
        <f t="shared" si="12"/>
        <v>7.1404958677685952</v>
      </c>
      <c r="G85" s="13"/>
      <c r="K85" s="30">
        <v>41722</v>
      </c>
      <c r="L85" s="29">
        <v>3.6</v>
      </c>
      <c r="M85" s="29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3.9</v>
      </c>
      <c r="E86" t="str">
        <f t="shared" si="11"/>
        <v>A</v>
      </c>
      <c r="F86" s="4">
        <f t="shared" si="12"/>
        <v>7.7355371900826446</v>
      </c>
      <c r="G86" s="13"/>
      <c r="K86" s="30">
        <v>41723</v>
      </c>
      <c r="L86" s="29">
        <v>3.9</v>
      </c>
      <c r="M86" s="29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3.6</v>
      </c>
      <c r="E87" t="str">
        <f t="shared" si="11"/>
        <v>A</v>
      </c>
      <c r="F87" s="4">
        <f t="shared" si="12"/>
        <v>7.1404958677685952</v>
      </c>
      <c r="G87" s="13"/>
      <c r="K87" s="30">
        <v>41724</v>
      </c>
      <c r="L87" s="29">
        <v>3.6</v>
      </c>
      <c r="M87" s="29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3.6</v>
      </c>
      <c r="E88" t="str">
        <f t="shared" si="11"/>
        <v>A:e</v>
      </c>
      <c r="F88" s="4">
        <f t="shared" si="12"/>
        <v>7.1404958677685952</v>
      </c>
      <c r="G88" s="13"/>
      <c r="K88" s="30">
        <v>41725</v>
      </c>
      <c r="L88" s="29">
        <v>3.6</v>
      </c>
      <c r="M88" s="29" t="s">
        <v>1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3.7</v>
      </c>
      <c r="E89" t="str">
        <f t="shared" si="11"/>
        <v>A:e</v>
      </c>
      <c r="F89" s="4">
        <f t="shared" si="12"/>
        <v>7.338842975206612</v>
      </c>
      <c r="G89" s="13"/>
      <c r="K89" s="30">
        <v>41726</v>
      </c>
      <c r="L89" s="29">
        <v>3.7</v>
      </c>
      <c r="M89" s="29" t="s">
        <v>1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3.7</v>
      </c>
      <c r="E90" t="str">
        <f t="shared" si="11"/>
        <v>A:e</v>
      </c>
      <c r="F90" s="4">
        <f t="shared" si="12"/>
        <v>7.338842975206612</v>
      </c>
      <c r="G90" s="13"/>
      <c r="K90" s="30">
        <v>41727</v>
      </c>
      <c r="L90" s="29">
        <v>3.7</v>
      </c>
      <c r="M90" s="29" t="s">
        <v>1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3.7</v>
      </c>
      <c r="E91" t="str">
        <f t="shared" si="11"/>
        <v>A:e</v>
      </c>
      <c r="F91" s="4">
        <f t="shared" si="12"/>
        <v>7.338842975206612</v>
      </c>
      <c r="G91" s="13"/>
      <c r="K91" s="30">
        <v>41728</v>
      </c>
      <c r="L91" s="29">
        <v>3.7</v>
      </c>
      <c r="M91" s="29" t="s">
        <v>1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3.7</v>
      </c>
      <c r="E92" t="str">
        <f t="shared" si="11"/>
        <v>A:e</v>
      </c>
      <c r="F92" s="4">
        <f t="shared" si="12"/>
        <v>7.338842975206612</v>
      </c>
      <c r="G92" s="13"/>
      <c r="K92" s="30">
        <v>41729</v>
      </c>
      <c r="L92" s="29">
        <v>3.7</v>
      </c>
      <c r="M92" s="29" t="s">
        <v>1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3.6</v>
      </c>
      <c r="E93" t="str">
        <f t="shared" si="11"/>
        <v>A:e</v>
      </c>
      <c r="F93" s="4">
        <f t="shared" si="12"/>
        <v>7.1404958677685952</v>
      </c>
      <c r="G93" s="13"/>
      <c r="K93" s="30">
        <v>41730</v>
      </c>
      <c r="L93" s="29">
        <v>3.6</v>
      </c>
      <c r="M93" s="29" t="s">
        <v>1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3.6</v>
      </c>
      <c r="E94" t="str">
        <f t="shared" si="11"/>
        <v>A:e</v>
      </c>
      <c r="F94" s="4">
        <f t="shared" si="12"/>
        <v>7.1404958677685952</v>
      </c>
      <c r="G94" s="13"/>
      <c r="K94" s="30">
        <v>41731</v>
      </c>
      <c r="L94" s="29">
        <v>3.6</v>
      </c>
      <c r="M94" s="29" t="s">
        <v>1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3.6</v>
      </c>
      <c r="E95" t="str">
        <f t="shared" si="11"/>
        <v>A:e</v>
      </c>
      <c r="F95" s="4">
        <f t="shared" si="12"/>
        <v>7.1404958677685952</v>
      </c>
      <c r="G95" s="13"/>
      <c r="K95" s="30">
        <v>41732</v>
      </c>
      <c r="L95" s="29">
        <v>3.6</v>
      </c>
      <c r="M95" s="29" t="s">
        <v>1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3.6</v>
      </c>
      <c r="E96" t="str">
        <f t="shared" si="11"/>
        <v>A:e</v>
      </c>
      <c r="F96" s="4">
        <f t="shared" si="12"/>
        <v>7.1404958677685952</v>
      </c>
      <c r="G96" s="13"/>
      <c r="K96" s="30">
        <v>41733</v>
      </c>
      <c r="L96" s="29">
        <v>3.6</v>
      </c>
      <c r="M96" s="29" t="s">
        <v>1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3.6</v>
      </c>
      <c r="E97" t="str">
        <f t="shared" si="11"/>
        <v>A:e</v>
      </c>
      <c r="F97" s="4">
        <f t="shared" si="12"/>
        <v>7.1404958677685952</v>
      </c>
      <c r="G97" s="13"/>
      <c r="K97" s="30">
        <v>41734</v>
      </c>
      <c r="L97" s="29">
        <v>3.6</v>
      </c>
      <c r="M97" s="29" t="s">
        <v>1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3.6</v>
      </c>
      <c r="E98" t="str">
        <f t="shared" si="11"/>
        <v>A:e</v>
      </c>
      <c r="F98" s="4">
        <f t="shared" si="12"/>
        <v>7.1404958677685952</v>
      </c>
      <c r="G98" s="13"/>
      <c r="K98" s="30">
        <v>41735</v>
      </c>
      <c r="L98" s="29">
        <v>3.6</v>
      </c>
      <c r="M98" s="29" t="s">
        <v>1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3.6</v>
      </c>
      <c r="E99" t="str">
        <f t="shared" si="11"/>
        <v>A:e</v>
      </c>
      <c r="F99" s="4">
        <f t="shared" si="12"/>
        <v>7.1404958677685952</v>
      </c>
      <c r="G99" s="13"/>
      <c r="K99" s="30">
        <v>41736</v>
      </c>
      <c r="L99" s="29">
        <v>3.6</v>
      </c>
      <c r="M99" s="29" t="s">
        <v>1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3.6</v>
      </c>
      <c r="E100" t="str">
        <f t="shared" si="11"/>
        <v>A:e</v>
      </c>
      <c r="F100" s="4">
        <f t="shared" si="12"/>
        <v>7.1404958677685952</v>
      </c>
      <c r="G100" s="13"/>
      <c r="K100" s="30">
        <v>41737</v>
      </c>
      <c r="L100" s="29">
        <v>3.6</v>
      </c>
      <c r="M100" s="29" t="s">
        <v>1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3.5</v>
      </c>
      <c r="E101" t="str">
        <f t="shared" si="11"/>
        <v>A:e</v>
      </c>
      <c r="F101" s="4">
        <f t="shared" si="12"/>
        <v>6.9421487603305785</v>
      </c>
      <c r="G101" s="13"/>
      <c r="K101" s="30">
        <v>41738</v>
      </c>
      <c r="L101" s="29">
        <v>3.5</v>
      </c>
      <c r="M101" s="29" t="s">
        <v>1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3.4</v>
      </c>
      <c r="E102" t="str">
        <f t="shared" si="11"/>
        <v>A:e</v>
      </c>
      <c r="F102" s="4">
        <f t="shared" si="12"/>
        <v>6.7438016528925617</v>
      </c>
      <c r="G102" s="13"/>
      <c r="K102" s="30">
        <v>41739</v>
      </c>
      <c r="L102" s="29">
        <v>3.4</v>
      </c>
      <c r="M102" s="29" t="s">
        <v>1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3.3</v>
      </c>
      <c r="E103" t="str">
        <f t="shared" si="11"/>
        <v>A:e</v>
      </c>
      <c r="F103" s="4">
        <f t="shared" si="12"/>
        <v>6.545454545454545</v>
      </c>
      <c r="G103" s="13"/>
      <c r="K103" s="30">
        <v>41740</v>
      </c>
      <c r="L103" s="29">
        <v>3.3</v>
      </c>
      <c r="M103" s="29" t="s">
        <v>1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3.2</v>
      </c>
      <c r="E104" t="str">
        <f t="shared" si="11"/>
        <v>A:e</v>
      </c>
      <c r="F104" s="4">
        <f t="shared" si="12"/>
        <v>6.3471074380165291</v>
      </c>
      <c r="G104" s="13"/>
      <c r="K104" s="30">
        <v>41741</v>
      </c>
      <c r="L104" s="29">
        <v>3.2</v>
      </c>
      <c r="M104" s="29" t="s">
        <v>1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3.2</v>
      </c>
      <c r="E105" t="str">
        <f t="shared" si="11"/>
        <v>A:e</v>
      </c>
      <c r="F105" s="4">
        <f t="shared" si="12"/>
        <v>6.3471074380165291</v>
      </c>
      <c r="G105" s="13"/>
      <c r="K105" s="30">
        <v>41742</v>
      </c>
      <c r="L105" s="29">
        <v>3.2</v>
      </c>
      <c r="M105" s="29" t="s">
        <v>1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3.3</v>
      </c>
      <c r="E106" t="str">
        <f t="shared" si="11"/>
        <v>A:e</v>
      </c>
      <c r="F106" s="4">
        <f t="shared" si="12"/>
        <v>6.545454545454545</v>
      </c>
      <c r="G106" s="13"/>
      <c r="K106" s="30">
        <v>41743</v>
      </c>
      <c r="L106" s="29">
        <v>3.3</v>
      </c>
      <c r="M106" s="29" t="s">
        <v>1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3.2</v>
      </c>
      <c r="E107" t="str">
        <f t="shared" si="11"/>
        <v>A:e</v>
      </c>
      <c r="F107" s="4">
        <f t="shared" si="12"/>
        <v>6.3471074380165291</v>
      </c>
      <c r="G107" s="13"/>
      <c r="K107" s="30">
        <v>41744</v>
      </c>
      <c r="L107" s="29">
        <v>3.2</v>
      </c>
      <c r="M107" s="29" t="s">
        <v>1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3.1</v>
      </c>
      <c r="E108" t="str">
        <f t="shared" si="11"/>
        <v>A:e</v>
      </c>
      <c r="F108" s="4">
        <f t="shared" si="12"/>
        <v>6.1487603305785123</v>
      </c>
      <c r="G108" s="13"/>
      <c r="K108" s="30">
        <v>41745</v>
      </c>
      <c r="L108" s="29">
        <v>3.1</v>
      </c>
      <c r="M108" s="29" t="s">
        <v>1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3</v>
      </c>
      <c r="E109" t="str">
        <f t="shared" si="11"/>
        <v>A</v>
      </c>
      <c r="F109" s="4">
        <f t="shared" si="12"/>
        <v>5.9504132231404956</v>
      </c>
      <c r="G109" s="13"/>
      <c r="K109" s="30">
        <v>41746</v>
      </c>
      <c r="L109" s="29">
        <v>3</v>
      </c>
      <c r="M109" s="29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2.9</v>
      </c>
      <c r="E110" t="str">
        <f t="shared" si="11"/>
        <v>A</v>
      </c>
      <c r="F110" s="4">
        <f t="shared" si="12"/>
        <v>5.7520661157024797</v>
      </c>
      <c r="G110" s="13"/>
      <c r="K110" s="30">
        <v>41747</v>
      </c>
      <c r="L110" s="29">
        <v>2.9</v>
      </c>
      <c r="M110" s="29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2.8</v>
      </c>
      <c r="E111" t="str">
        <f t="shared" si="11"/>
        <v>A</v>
      </c>
      <c r="F111" s="4">
        <f t="shared" si="12"/>
        <v>5.553719008264463</v>
      </c>
      <c r="G111" s="13"/>
      <c r="K111" s="30">
        <v>41748</v>
      </c>
      <c r="L111" s="29">
        <v>2.8</v>
      </c>
      <c r="M111" s="29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3</v>
      </c>
      <c r="E112" t="str">
        <f t="shared" si="11"/>
        <v>A</v>
      </c>
      <c r="F112" s="4">
        <f t="shared" si="12"/>
        <v>5.9504132231404956</v>
      </c>
      <c r="G112" s="13"/>
      <c r="K112" s="30">
        <v>41749</v>
      </c>
      <c r="L112" s="29">
        <v>3</v>
      </c>
      <c r="M112" s="29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3</v>
      </c>
      <c r="E113" t="str">
        <f t="shared" si="11"/>
        <v>A:e</v>
      </c>
      <c r="F113" s="4">
        <f t="shared" si="12"/>
        <v>5.9504132231404956</v>
      </c>
      <c r="G113" s="13"/>
      <c r="K113" s="30">
        <v>41750</v>
      </c>
      <c r="L113" s="29">
        <v>3</v>
      </c>
      <c r="M113" s="29" t="s">
        <v>1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2.9</v>
      </c>
      <c r="E114" t="str">
        <f t="shared" si="11"/>
        <v>A:e</v>
      </c>
      <c r="F114" s="4">
        <f t="shared" si="12"/>
        <v>5.7520661157024797</v>
      </c>
      <c r="G114" s="13"/>
      <c r="K114" s="30">
        <v>41751</v>
      </c>
      <c r="L114" s="29">
        <v>2.9</v>
      </c>
      <c r="M114" s="29" t="s">
        <v>1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2.9</v>
      </c>
      <c r="E115" t="str">
        <f t="shared" si="11"/>
        <v>A:e</v>
      </c>
      <c r="F115" s="4">
        <f t="shared" si="12"/>
        <v>5.7520661157024797</v>
      </c>
      <c r="G115" s="13"/>
      <c r="K115" s="30">
        <v>41752</v>
      </c>
      <c r="L115" s="29">
        <v>2.9</v>
      </c>
      <c r="M115" s="29" t="s">
        <v>1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2.9</v>
      </c>
      <c r="E116" t="str">
        <f t="shared" si="11"/>
        <v>A:e</v>
      </c>
      <c r="F116" s="4">
        <f t="shared" si="12"/>
        <v>5.7520661157024797</v>
      </c>
      <c r="G116" s="13"/>
      <c r="K116" s="30">
        <v>41753</v>
      </c>
      <c r="L116" s="29">
        <v>2.9</v>
      </c>
      <c r="M116" s="29" t="s">
        <v>1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2.9</v>
      </c>
      <c r="E117" t="str">
        <f t="shared" si="11"/>
        <v>A:e</v>
      </c>
      <c r="F117" s="4">
        <f t="shared" si="12"/>
        <v>5.7520661157024797</v>
      </c>
      <c r="G117" s="13"/>
      <c r="K117" s="30">
        <v>41754</v>
      </c>
      <c r="L117" s="29">
        <v>2.9</v>
      </c>
      <c r="M117" s="29" t="s">
        <v>1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2.9</v>
      </c>
      <c r="E118" t="str">
        <f t="shared" si="11"/>
        <v>A:e</v>
      </c>
      <c r="F118" s="4">
        <f t="shared" si="12"/>
        <v>5.7520661157024797</v>
      </c>
      <c r="G118" s="13"/>
      <c r="K118" s="30">
        <v>41755</v>
      </c>
      <c r="L118" s="29">
        <v>2.9</v>
      </c>
      <c r="M118" s="29" t="s">
        <v>1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3.1</v>
      </c>
      <c r="E119" t="str">
        <f t="shared" si="11"/>
        <v>A:e</v>
      </c>
      <c r="F119" s="4">
        <f t="shared" si="12"/>
        <v>6.1487603305785123</v>
      </c>
      <c r="G119" s="13"/>
      <c r="K119" s="30">
        <v>41756</v>
      </c>
      <c r="L119" s="29">
        <v>3.1</v>
      </c>
      <c r="M119" s="29" t="s">
        <v>1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3.6</v>
      </c>
      <c r="E120" t="str">
        <f t="shared" si="11"/>
        <v>A:e</v>
      </c>
      <c r="F120" s="4">
        <f t="shared" si="12"/>
        <v>7.1404958677685952</v>
      </c>
      <c r="G120" s="13"/>
      <c r="K120" s="30">
        <v>41757</v>
      </c>
      <c r="L120" s="29">
        <v>3.6</v>
      </c>
      <c r="M120" s="29" t="s">
        <v>1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3.8</v>
      </c>
      <c r="E121" t="str">
        <f t="shared" si="11"/>
        <v>A:e</v>
      </c>
      <c r="F121" s="4">
        <f t="shared" si="12"/>
        <v>7.5371900826446279</v>
      </c>
      <c r="G121" s="13"/>
      <c r="K121" s="30">
        <v>41758</v>
      </c>
      <c r="L121" s="29">
        <v>3.8</v>
      </c>
      <c r="M121" s="29" t="s">
        <v>1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3.7</v>
      </c>
      <c r="E122" t="str">
        <f t="shared" si="11"/>
        <v>A:e</v>
      </c>
      <c r="F122" s="4">
        <f t="shared" si="12"/>
        <v>7.338842975206612</v>
      </c>
      <c r="G122" s="13"/>
      <c r="K122" s="30">
        <v>41759</v>
      </c>
      <c r="L122" s="29">
        <v>3.7</v>
      </c>
      <c r="M122" s="29" t="s">
        <v>1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3.3</v>
      </c>
      <c r="E123" t="str">
        <f t="shared" si="11"/>
        <v>A:e</v>
      </c>
      <c r="F123" s="4">
        <f t="shared" si="12"/>
        <v>6.545454545454545</v>
      </c>
      <c r="G123" s="13"/>
      <c r="K123" s="30">
        <v>41760</v>
      </c>
      <c r="L123" s="29">
        <v>3.3</v>
      </c>
      <c r="M123" s="29" t="s">
        <v>1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3.2</v>
      </c>
      <c r="E124" t="str">
        <f t="shared" si="11"/>
        <v>A:e</v>
      </c>
      <c r="F124" s="4">
        <f t="shared" si="12"/>
        <v>6.3471074380165291</v>
      </c>
      <c r="G124" s="13"/>
      <c r="K124" s="30">
        <v>41761</v>
      </c>
      <c r="L124" s="29">
        <v>3.2</v>
      </c>
      <c r="M124" s="29" t="s">
        <v>1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3.2</v>
      </c>
      <c r="E125" t="str">
        <f t="shared" si="11"/>
        <v>A:e</v>
      </c>
      <c r="F125" s="4">
        <f t="shared" si="12"/>
        <v>6.3471074380165291</v>
      </c>
      <c r="G125" s="13"/>
      <c r="K125" s="30">
        <v>41762</v>
      </c>
      <c r="L125" s="29">
        <v>3.2</v>
      </c>
      <c r="M125" s="29" t="s">
        <v>1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3</v>
      </c>
      <c r="E126" t="str">
        <f t="shared" si="11"/>
        <v>A:e</v>
      </c>
      <c r="F126" s="4">
        <f t="shared" si="12"/>
        <v>5.9504132231404956</v>
      </c>
      <c r="G126" s="13"/>
      <c r="K126" s="30">
        <v>41763</v>
      </c>
      <c r="L126" s="29">
        <v>3</v>
      </c>
      <c r="M126" s="29" t="s">
        <v>1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3</v>
      </c>
      <c r="E127" t="str">
        <f t="shared" si="11"/>
        <v>A:e</v>
      </c>
      <c r="F127" s="4">
        <f t="shared" si="12"/>
        <v>5.9504132231404956</v>
      </c>
      <c r="G127" s="13"/>
      <c r="K127" s="30">
        <v>41764</v>
      </c>
      <c r="L127" s="29">
        <v>3</v>
      </c>
      <c r="M127" s="29" t="s">
        <v>1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3</v>
      </c>
      <c r="E128" t="str">
        <f t="shared" si="11"/>
        <v>A:e</v>
      </c>
      <c r="F128" s="4">
        <f t="shared" si="12"/>
        <v>5.9504132231404956</v>
      </c>
      <c r="G128" s="13"/>
      <c r="K128" s="30">
        <v>41765</v>
      </c>
      <c r="L128" s="29">
        <v>3</v>
      </c>
      <c r="M128" s="29" t="s">
        <v>1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3.1</v>
      </c>
      <c r="E129" t="str">
        <f t="shared" si="11"/>
        <v>A:e</v>
      </c>
      <c r="F129" s="4">
        <f t="shared" si="12"/>
        <v>6.1487603305785123</v>
      </c>
      <c r="G129" s="13"/>
      <c r="K129" s="30">
        <v>41766</v>
      </c>
      <c r="L129" s="29">
        <v>3.1</v>
      </c>
      <c r="M129" s="29" t="s">
        <v>1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3.3</v>
      </c>
      <c r="E130" t="str">
        <f t="shared" si="11"/>
        <v>A:e</v>
      </c>
      <c r="F130" s="4">
        <f t="shared" si="12"/>
        <v>6.545454545454545</v>
      </c>
      <c r="G130" s="13"/>
      <c r="K130" s="30">
        <v>41767</v>
      </c>
      <c r="L130" s="29">
        <v>3.3</v>
      </c>
      <c r="M130" s="29" t="s">
        <v>1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3.3</v>
      </c>
      <c r="E131" t="str">
        <f t="shared" si="11"/>
        <v>A:e</v>
      </c>
      <c r="F131" s="4">
        <f t="shared" si="12"/>
        <v>6.545454545454545</v>
      </c>
      <c r="G131" s="13"/>
      <c r="K131" s="30">
        <v>41768</v>
      </c>
      <c r="L131" s="29">
        <v>3.3</v>
      </c>
      <c r="M131" s="29" t="s">
        <v>1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3.2</v>
      </c>
      <c r="E132" t="str">
        <f t="shared" si="16"/>
        <v>A:e</v>
      </c>
      <c r="F132" s="4">
        <f t="shared" ref="F132:F195" si="17">D132*(86400/43560)</f>
        <v>6.3471074380165291</v>
      </c>
      <c r="G132" s="13"/>
      <c r="K132" s="30">
        <v>41769</v>
      </c>
      <c r="L132" s="29">
        <v>3.2</v>
      </c>
      <c r="M132" s="29" t="s">
        <v>1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3.4</v>
      </c>
      <c r="E133" t="str">
        <f t="shared" si="16"/>
        <v>A:e</v>
      </c>
      <c r="F133" s="4">
        <f t="shared" si="17"/>
        <v>6.7438016528925617</v>
      </c>
      <c r="G133" s="13"/>
      <c r="K133" s="30">
        <v>41770</v>
      </c>
      <c r="L133" s="29">
        <v>3.4</v>
      </c>
      <c r="M133" s="29" t="s">
        <v>1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5.2</v>
      </c>
      <c r="E134" t="str">
        <f t="shared" si="16"/>
        <v>A:e</v>
      </c>
      <c r="F134" s="4">
        <f t="shared" si="17"/>
        <v>10.314049586776861</v>
      </c>
      <c r="G134" s="13"/>
      <c r="K134" s="30">
        <v>41771</v>
      </c>
      <c r="L134" s="29">
        <v>5.2</v>
      </c>
      <c r="M134" s="29" t="s">
        <v>1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4.5999999999999996</v>
      </c>
      <c r="E135" t="str">
        <f t="shared" si="16"/>
        <v>A:e</v>
      </c>
      <c r="F135" s="4">
        <f t="shared" si="17"/>
        <v>9.1239669421487601</v>
      </c>
      <c r="G135" s="13"/>
      <c r="K135" s="30">
        <v>41772</v>
      </c>
      <c r="L135" s="29">
        <v>4.5999999999999996</v>
      </c>
      <c r="M135" s="29" t="s">
        <v>1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3.5</v>
      </c>
      <c r="E136" t="str">
        <f t="shared" si="16"/>
        <v>A:e</v>
      </c>
      <c r="F136" s="4">
        <f t="shared" si="17"/>
        <v>6.9421487603305785</v>
      </c>
      <c r="G136" s="13"/>
      <c r="K136" s="30">
        <v>41773</v>
      </c>
      <c r="L136" s="29">
        <v>3.5</v>
      </c>
      <c r="M136" s="29" t="s">
        <v>1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3.1</v>
      </c>
      <c r="E137" t="str">
        <f t="shared" si="16"/>
        <v>A</v>
      </c>
      <c r="F137" s="4">
        <f t="shared" si="17"/>
        <v>6.1487603305785123</v>
      </c>
      <c r="G137" s="13"/>
      <c r="K137" s="30">
        <v>41774</v>
      </c>
      <c r="L137" s="29">
        <v>3.1</v>
      </c>
      <c r="M137" s="29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2.8</v>
      </c>
      <c r="E138" t="str">
        <f t="shared" si="16"/>
        <v>A</v>
      </c>
      <c r="F138" s="4">
        <f t="shared" si="17"/>
        <v>5.553719008264463</v>
      </c>
      <c r="G138" s="13"/>
      <c r="K138" s="30">
        <v>41775</v>
      </c>
      <c r="L138" s="29">
        <v>2.8</v>
      </c>
      <c r="M138" s="29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2.4</v>
      </c>
      <c r="E139" t="str">
        <f t="shared" si="16"/>
        <v>A</v>
      </c>
      <c r="F139" s="4">
        <f t="shared" si="17"/>
        <v>4.7603305785123968</v>
      </c>
      <c r="G139" s="13"/>
      <c r="K139" s="30">
        <v>41776</v>
      </c>
      <c r="L139" s="29">
        <v>2.4</v>
      </c>
      <c r="M139" s="29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2.2999999999999998</v>
      </c>
      <c r="E140" t="str">
        <f t="shared" si="16"/>
        <v>A</v>
      </c>
      <c r="F140" s="4">
        <f t="shared" si="17"/>
        <v>4.5619834710743801</v>
      </c>
      <c r="G140" s="13"/>
      <c r="K140" s="30">
        <v>41777</v>
      </c>
      <c r="L140" s="29">
        <v>2.2999999999999998</v>
      </c>
      <c r="M140" s="29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1.9</v>
      </c>
      <c r="E141" t="str">
        <f t="shared" si="16"/>
        <v>A</v>
      </c>
      <c r="F141" s="4">
        <f t="shared" si="17"/>
        <v>3.7685950413223139</v>
      </c>
      <c r="G141" s="13"/>
      <c r="K141" s="30">
        <v>41778</v>
      </c>
      <c r="L141" s="29">
        <v>1.9</v>
      </c>
      <c r="M141" s="29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2</v>
      </c>
      <c r="E142" t="str">
        <f t="shared" si="16"/>
        <v>A</v>
      </c>
      <c r="F142" s="4">
        <f t="shared" si="17"/>
        <v>3.9669421487603307</v>
      </c>
      <c r="G142" s="13"/>
      <c r="K142" s="30">
        <v>41779</v>
      </c>
      <c r="L142" s="29">
        <v>2</v>
      </c>
      <c r="M142" s="29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1.6</v>
      </c>
      <c r="E143" t="str">
        <f t="shared" si="16"/>
        <v>A</v>
      </c>
      <c r="F143" s="4">
        <f t="shared" si="17"/>
        <v>3.1735537190082646</v>
      </c>
      <c r="G143" s="13"/>
      <c r="K143" s="30">
        <v>41780</v>
      </c>
      <c r="L143" s="29">
        <v>1.6</v>
      </c>
      <c r="M143" s="29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1.5</v>
      </c>
      <c r="E144" t="str">
        <f t="shared" si="16"/>
        <v>A</v>
      </c>
      <c r="F144" s="4">
        <f t="shared" si="17"/>
        <v>2.9752066115702478</v>
      </c>
      <c r="G144" s="13"/>
      <c r="K144" s="30">
        <v>41781</v>
      </c>
      <c r="L144" s="29">
        <v>1.5</v>
      </c>
      <c r="M144" s="29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2.6</v>
      </c>
      <c r="E145" t="str">
        <f t="shared" si="16"/>
        <v>A</v>
      </c>
      <c r="F145" s="4">
        <f t="shared" si="17"/>
        <v>5.1570247933884303</v>
      </c>
      <c r="G145" s="13"/>
      <c r="K145" s="30">
        <v>41782</v>
      </c>
      <c r="L145" s="29">
        <v>2.6</v>
      </c>
      <c r="M145" s="29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2.9</v>
      </c>
      <c r="E146" t="str">
        <f t="shared" si="16"/>
        <v>A</v>
      </c>
      <c r="F146" s="4">
        <f t="shared" si="17"/>
        <v>5.7520661157024797</v>
      </c>
      <c r="G146" s="13"/>
      <c r="K146" s="30">
        <v>41783</v>
      </c>
      <c r="L146" s="29">
        <v>2.9</v>
      </c>
      <c r="M146" s="29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2.9</v>
      </c>
      <c r="E147" t="str">
        <f t="shared" si="16"/>
        <v>A</v>
      </c>
      <c r="F147" s="4">
        <f t="shared" si="17"/>
        <v>5.7520661157024797</v>
      </c>
      <c r="G147" s="13"/>
      <c r="K147" s="30">
        <v>41784</v>
      </c>
      <c r="L147" s="29">
        <v>2.9</v>
      </c>
      <c r="M147" s="29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2.7</v>
      </c>
      <c r="E148" t="str">
        <f t="shared" si="16"/>
        <v>A</v>
      </c>
      <c r="F148" s="4">
        <f t="shared" si="17"/>
        <v>5.3553719008264471</v>
      </c>
      <c r="G148" s="13"/>
      <c r="K148" s="30">
        <v>41785</v>
      </c>
      <c r="L148" s="29">
        <v>2.7</v>
      </c>
      <c r="M148" s="29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2.4</v>
      </c>
      <c r="E149" t="str">
        <f t="shared" si="16"/>
        <v>A</v>
      </c>
      <c r="F149" s="4">
        <f t="shared" si="17"/>
        <v>4.7603305785123968</v>
      </c>
      <c r="G149" s="13"/>
      <c r="K149" s="30">
        <v>41786</v>
      </c>
      <c r="L149" s="29">
        <v>2.4</v>
      </c>
      <c r="M149" s="29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1.8</v>
      </c>
      <c r="E150" t="str">
        <f t="shared" si="16"/>
        <v>A</v>
      </c>
      <c r="F150" s="4">
        <f t="shared" si="17"/>
        <v>3.5702479338842976</v>
      </c>
      <c r="G150" s="13"/>
      <c r="K150" s="30">
        <v>41787</v>
      </c>
      <c r="L150" s="29">
        <v>1.8</v>
      </c>
      <c r="M150" s="29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1.3</v>
      </c>
      <c r="E151" t="str">
        <f t="shared" si="16"/>
        <v>A</v>
      </c>
      <c r="F151" s="4">
        <f t="shared" si="17"/>
        <v>2.5785123966942152</v>
      </c>
      <c r="G151" s="13"/>
      <c r="K151" s="30">
        <v>41788</v>
      </c>
      <c r="L151" s="29">
        <v>1.3</v>
      </c>
      <c r="M151" s="29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0.89</v>
      </c>
      <c r="E152" t="str">
        <f t="shared" si="16"/>
        <v>A</v>
      </c>
      <c r="F152" s="4">
        <f t="shared" si="17"/>
        <v>1.7652892561983471</v>
      </c>
      <c r="G152" s="13"/>
      <c r="K152" s="30">
        <v>41789</v>
      </c>
      <c r="L152" s="29">
        <v>0.89</v>
      </c>
      <c r="M152" s="29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2.9</v>
      </c>
      <c r="E153" t="str">
        <f t="shared" si="16"/>
        <v>A</v>
      </c>
      <c r="F153" s="4">
        <f t="shared" si="17"/>
        <v>5.7520661157024797</v>
      </c>
      <c r="G153" s="13"/>
      <c r="K153" s="30">
        <v>41790</v>
      </c>
      <c r="L153" s="29">
        <v>2.9</v>
      </c>
      <c r="M153" s="29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3</v>
      </c>
      <c r="E154" t="str">
        <f t="shared" si="16"/>
        <v>A</v>
      </c>
      <c r="F154" s="4">
        <f t="shared" si="17"/>
        <v>5.9504132231404956</v>
      </c>
      <c r="G154" s="13"/>
      <c r="K154" s="30">
        <v>41791</v>
      </c>
      <c r="L154" s="29">
        <v>3</v>
      </c>
      <c r="M154" s="29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3</v>
      </c>
      <c r="E155" t="str">
        <f t="shared" si="16"/>
        <v>A</v>
      </c>
      <c r="F155" s="4">
        <f t="shared" si="17"/>
        <v>5.9504132231404956</v>
      </c>
      <c r="G155" s="13"/>
      <c r="K155" s="30">
        <v>41792</v>
      </c>
      <c r="L155" s="29">
        <v>3</v>
      </c>
      <c r="M155" s="29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2.7</v>
      </c>
      <c r="E156" t="str">
        <f t="shared" si="16"/>
        <v>A</v>
      </c>
      <c r="F156" s="4">
        <f t="shared" si="17"/>
        <v>5.3553719008264471</v>
      </c>
      <c r="G156" s="13"/>
      <c r="K156" s="30">
        <v>41793</v>
      </c>
      <c r="L156" s="29">
        <v>2.7</v>
      </c>
      <c r="M156" s="29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2</v>
      </c>
      <c r="E157" t="str">
        <f t="shared" si="16"/>
        <v>A</v>
      </c>
      <c r="F157" s="4">
        <f t="shared" si="17"/>
        <v>3.9669421487603307</v>
      </c>
      <c r="G157" s="13"/>
      <c r="K157" s="30">
        <v>41794</v>
      </c>
      <c r="L157" s="29">
        <v>2</v>
      </c>
      <c r="M157" s="29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1.6</v>
      </c>
      <c r="E158" t="str">
        <f t="shared" si="16"/>
        <v>A</v>
      </c>
      <c r="F158" s="4">
        <f t="shared" si="17"/>
        <v>3.1735537190082646</v>
      </c>
      <c r="G158" s="13"/>
      <c r="K158" s="30">
        <v>41795</v>
      </c>
      <c r="L158" s="29">
        <v>1.6</v>
      </c>
      <c r="M158" s="29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1.9</v>
      </c>
      <c r="E159" t="str">
        <f t="shared" si="16"/>
        <v>A</v>
      </c>
      <c r="F159" s="4">
        <f t="shared" si="17"/>
        <v>3.7685950413223139</v>
      </c>
      <c r="G159" s="13"/>
      <c r="K159" s="30">
        <v>41796</v>
      </c>
      <c r="L159" s="29">
        <v>1.9</v>
      </c>
      <c r="M159" s="29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3.3</v>
      </c>
      <c r="E160" t="str">
        <f t="shared" si="16"/>
        <v>A</v>
      </c>
      <c r="F160" s="4">
        <f t="shared" si="17"/>
        <v>6.545454545454545</v>
      </c>
      <c r="G160" s="13"/>
      <c r="K160" s="30">
        <v>41797</v>
      </c>
      <c r="L160" s="29">
        <v>3.3</v>
      </c>
      <c r="M160" s="29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3.1</v>
      </c>
      <c r="E161" t="str">
        <f t="shared" si="16"/>
        <v>A</v>
      </c>
      <c r="F161" s="4">
        <f t="shared" si="17"/>
        <v>6.1487603305785123</v>
      </c>
      <c r="G161" s="13"/>
      <c r="K161" s="30">
        <v>41798</v>
      </c>
      <c r="L161" s="29">
        <v>3.1</v>
      </c>
      <c r="M161" s="29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6.1</v>
      </c>
      <c r="E162" t="str">
        <f t="shared" si="16"/>
        <v>A</v>
      </c>
      <c r="F162" s="4">
        <f t="shared" si="17"/>
        <v>12.099173553719007</v>
      </c>
      <c r="G162" s="13"/>
      <c r="K162" s="30">
        <v>41799</v>
      </c>
      <c r="L162" s="29">
        <v>6.1</v>
      </c>
      <c r="M162" s="29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5.7</v>
      </c>
      <c r="E163" t="str">
        <f t="shared" si="16"/>
        <v>A</v>
      </c>
      <c r="F163" s="4">
        <f t="shared" si="17"/>
        <v>11.305785123966944</v>
      </c>
      <c r="G163" s="13"/>
      <c r="K163" s="30">
        <v>41800</v>
      </c>
      <c r="L163" s="29">
        <v>5.7</v>
      </c>
      <c r="M163" s="29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4.9000000000000004</v>
      </c>
      <c r="E164" t="str">
        <f t="shared" si="16"/>
        <v>A</v>
      </c>
      <c r="F164" s="4">
        <f t="shared" si="17"/>
        <v>9.7190082644628113</v>
      </c>
      <c r="G164" s="13"/>
      <c r="K164" s="30">
        <v>41801</v>
      </c>
      <c r="L164" s="29">
        <v>4.9000000000000004</v>
      </c>
      <c r="M164" s="29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4</v>
      </c>
      <c r="E165" t="str">
        <f t="shared" si="16"/>
        <v>A</v>
      </c>
      <c r="F165" s="4">
        <f t="shared" si="17"/>
        <v>7.9338842975206614</v>
      </c>
      <c r="G165" s="13"/>
      <c r="K165" s="30">
        <v>41802</v>
      </c>
      <c r="L165" s="29">
        <v>4</v>
      </c>
      <c r="M165" s="29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3.5</v>
      </c>
      <c r="E166" t="str">
        <f t="shared" si="16"/>
        <v>A</v>
      </c>
      <c r="F166" s="4">
        <f t="shared" si="17"/>
        <v>6.9421487603305785</v>
      </c>
      <c r="G166" s="13"/>
      <c r="K166" s="30">
        <v>41803</v>
      </c>
      <c r="L166" s="29">
        <v>3.5</v>
      </c>
      <c r="M166" s="29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3.1</v>
      </c>
      <c r="E167" t="str">
        <f t="shared" si="16"/>
        <v>A</v>
      </c>
      <c r="F167" s="4">
        <f t="shared" si="17"/>
        <v>6.1487603305785123</v>
      </c>
      <c r="G167" s="13"/>
      <c r="K167" s="30">
        <v>41804</v>
      </c>
      <c r="L167" s="29">
        <v>3.1</v>
      </c>
      <c r="M167" s="29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3.5</v>
      </c>
      <c r="E168" t="str">
        <f t="shared" si="16"/>
        <v>A</v>
      </c>
      <c r="F168" s="4">
        <f t="shared" si="17"/>
        <v>6.9421487603305785</v>
      </c>
      <c r="G168" s="13"/>
      <c r="K168" s="30">
        <v>41805</v>
      </c>
      <c r="L168" s="29">
        <v>3.5</v>
      </c>
      <c r="M168" s="29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3</v>
      </c>
      <c r="E169" t="str">
        <f t="shared" si="16"/>
        <v>A</v>
      </c>
      <c r="F169" s="4">
        <f t="shared" si="17"/>
        <v>5.9504132231404956</v>
      </c>
      <c r="G169" s="13"/>
      <c r="K169" s="30">
        <v>41806</v>
      </c>
      <c r="L169" s="29">
        <v>3</v>
      </c>
      <c r="M169" s="29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3.2</v>
      </c>
      <c r="E170" t="str">
        <f t="shared" si="16"/>
        <v>A</v>
      </c>
      <c r="F170" s="4">
        <f t="shared" si="17"/>
        <v>6.3471074380165291</v>
      </c>
      <c r="G170" s="13"/>
      <c r="K170" s="30">
        <v>41807</v>
      </c>
      <c r="L170" s="29">
        <v>3.2</v>
      </c>
      <c r="M170" s="29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3</v>
      </c>
      <c r="E171" t="str">
        <f t="shared" si="16"/>
        <v>A</v>
      </c>
      <c r="F171" s="4">
        <f t="shared" si="17"/>
        <v>5.9504132231404956</v>
      </c>
      <c r="G171" s="13"/>
      <c r="K171" s="30">
        <v>41808</v>
      </c>
      <c r="L171" s="29">
        <v>3</v>
      </c>
      <c r="M171" s="29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2.7</v>
      </c>
      <c r="E172" t="str">
        <f t="shared" si="16"/>
        <v>A</v>
      </c>
      <c r="F172" s="4">
        <f t="shared" si="17"/>
        <v>5.3553719008264471</v>
      </c>
      <c r="G172" s="13"/>
      <c r="K172" s="30">
        <v>41809</v>
      </c>
      <c r="L172" s="29">
        <v>2.7</v>
      </c>
      <c r="M172" s="29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2.6</v>
      </c>
      <c r="E173" t="str">
        <f t="shared" si="16"/>
        <v>A</v>
      </c>
      <c r="F173" s="4">
        <f t="shared" si="17"/>
        <v>5.1570247933884303</v>
      </c>
      <c r="G173" s="13"/>
      <c r="K173" s="30">
        <v>41810</v>
      </c>
      <c r="L173" s="29">
        <v>2.6</v>
      </c>
      <c r="M173" s="29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2.5</v>
      </c>
      <c r="E174" t="str">
        <f t="shared" si="16"/>
        <v>A</v>
      </c>
      <c r="F174" s="4">
        <f t="shared" si="17"/>
        <v>4.9586776859504136</v>
      </c>
      <c r="G174" s="13"/>
      <c r="K174" s="30">
        <v>41811</v>
      </c>
      <c r="L174" s="29">
        <v>2.5</v>
      </c>
      <c r="M174" s="29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2.6</v>
      </c>
      <c r="E175" t="str">
        <f t="shared" si="16"/>
        <v>A</v>
      </c>
      <c r="F175" s="4">
        <f t="shared" si="17"/>
        <v>5.1570247933884303</v>
      </c>
      <c r="G175" s="13"/>
      <c r="K175" s="30">
        <v>41812</v>
      </c>
      <c r="L175" s="29">
        <v>2.6</v>
      </c>
      <c r="M175" s="29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3.1</v>
      </c>
      <c r="E176" t="str">
        <f t="shared" si="16"/>
        <v>A</v>
      </c>
      <c r="F176" s="4">
        <f t="shared" si="17"/>
        <v>6.1487603305785123</v>
      </c>
      <c r="G176" s="13"/>
      <c r="K176" s="30">
        <v>41813</v>
      </c>
      <c r="L176" s="29">
        <v>3.1</v>
      </c>
      <c r="M176" s="29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3.8</v>
      </c>
      <c r="E177" t="str">
        <f t="shared" si="16"/>
        <v>A</v>
      </c>
      <c r="F177" s="4">
        <f t="shared" si="17"/>
        <v>7.5371900826446279</v>
      </c>
      <c r="G177" s="13"/>
      <c r="K177" s="30">
        <v>41814</v>
      </c>
      <c r="L177" s="29">
        <v>3.8</v>
      </c>
      <c r="M177" s="29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3.6</v>
      </c>
      <c r="E178" t="str">
        <f t="shared" si="16"/>
        <v>A</v>
      </c>
      <c r="F178" s="4">
        <f t="shared" si="17"/>
        <v>7.1404958677685952</v>
      </c>
      <c r="G178" s="13"/>
      <c r="K178" s="30">
        <v>41815</v>
      </c>
      <c r="L178" s="29">
        <v>3.6</v>
      </c>
      <c r="M178" s="29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4.7</v>
      </c>
      <c r="E179" t="str">
        <f t="shared" si="16"/>
        <v>A</v>
      </c>
      <c r="F179" s="4">
        <f t="shared" si="17"/>
        <v>9.3223140495867778</v>
      </c>
      <c r="G179" s="13"/>
      <c r="K179" s="30">
        <v>41816</v>
      </c>
      <c r="L179" s="29">
        <v>4.7</v>
      </c>
      <c r="M179" s="29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4.4000000000000004</v>
      </c>
      <c r="E180" t="str">
        <f t="shared" si="16"/>
        <v>A</v>
      </c>
      <c r="F180" s="4">
        <f t="shared" si="17"/>
        <v>8.7272727272727284</v>
      </c>
      <c r="G180" s="13"/>
      <c r="K180" s="30">
        <v>41817</v>
      </c>
      <c r="L180" s="29">
        <v>4.4000000000000004</v>
      </c>
      <c r="M180" s="29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4.8</v>
      </c>
      <c r="E181" t="str">
        <f t="shared" si="16"/>
        <v>A</v>
      </c>
      <c r="F181" s="4">
        <f t="shared" si="17"/>
        <v>9.5206611570247937</v>
      </c>
      <c r="G181" s="13"/>
      <c r="K181" s="30">
        <v>41818</v>
      </c>
      <c r="L181" s="29">
        <v>4.8</v>
      </c>
      <c r="M181" s="29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4.0999999999999996</v>
      </c>
      <c r="E182" t="str">
        <f t="shared" si="16"/>
        <v>A</v>
      </c>
      <c r="F182" s="4">
        <f t="shared" si="17"/>
        <v>8.1322314049586772</v>
      </c>
      <c r="G182" s="13"/>
      <c r="K182" s="30">
        <v>41819</v>
      </c>
      <c r="L182" s="29">
        <v>4.0999999999999996</v>
      </c>
      <c r="M182" s="29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4.4000000000000004</v>
      </c>
      <c r="E183" t="str">
        <f t="shared" si="16"/>
        <v>A</v>
      </c>
      <c r="F183" s="4">
        <f t="shared" si="17"/>
        <v>8.7272727272727284</v>
      </c>
      <c r="G183" s="13"/>
      <c r="K183" s="30">
        <v>41820</v>
      </c>
      <c r="L183" s="29">
        <v>4.4000000000000004</v>
      </c>
      <c r="M183" s="29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3</v>
      </c>
      <c r="E184" t="str">
        <f t="shared" si="16"/>
        <v>A</v>
      </c>
      <c r="F184" s="4">
        <f t="shared" si="17"/>
        <v>5.9504132231404956</v>
      </c>
      <c r="G184" s="13"/>
      <c r="K184" s="30">
        <v>41821</v>
      </c>
      <c r="L184" s="29">
        <v>3</v>
      </c>
      <c r="M184" s="29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2.5</v>
      </c>
      <c r="E185" t="str">
        <f t="shared" si="16"/>
        <v>A</v>
      </c>
      <c r="F185" s="4">
        <f t="shared" si="17"/>
        <v>4.9586776859504136</v>
      </c>
      <c r="G185" s="13"/>
      <c r="K185" s="30">
        <v>41822</v>
      </c>
      <c r="L185" s="29">
        <v>2.5</v>
      </c>
      <c r="M185" s="29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2</v>
      </c>
      <c r="E186" t="str">
        <f t="shared" si="16"/>
        <v>A</v>
      </c>
      <c r="F186" s="4">
        <f t="shared" si="17"/>
        <v>3.9669421487603307</v>
      </c>
      <c r="G186" s="13"/>
      <c r="K186" s="30">
        <v>41823</v>
      </c>
      <c r="L186" s="29">
        <v>2</v>
      </c>
      <c r="M186" s="29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1.9</v>
      </c>
      <c r="E187" t="str">
        <f t="shared" si="16"/>
        <v>A</v>
      </c>
      <c r="F187" s="4">
        <f t="shared" si="17"/>
        <v>3.7685950413223139</v>
      </c>
      <c r="G187" s="13"/>
      <c r="K187" s="30">
        <v>41824</v>
      </c>
      <c r="L187" s="29">
        <v>1.9</v>
      </c>
      <c r="M187" s="29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2</v>
      </c>
      <c r="E188" t="str">
        <f t="shared" si="16"/>
        <v>A</v>
      </c>
      <c r="F188" s="4">
        <f t="shared" si="17"/>
        <v>3.9669421487603307</v>
      </c>
      <c r="G188" s="13"/>
      <c r="K188" s="30">
        <v>41825</v>
      </c>
      <c r="L188" s="29">
        <v>2</v>
      </c>
      <c r="M188" s="29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2.1</v>
      </c>
      <c r="E189" t="str">
        <f t="shared" si="16"/>
        <v>A</v>
      </c>
      <c r="F189" s="4">
        <f t="shared" si="17"/>
        <v>4.1652892561983474</v>
      </c>
      <c r="G189" s="13"/>
      <c r="K189" s="30">
        <v>41826</v>
      </c>
      <c r="L189" s="29">
        <v>2.1</v>
      </c>
      <c r="M189" s="29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2</v>
      </c>
      <c r="E190" t="str">
        <f t="shared" si="16"/>
        <v>A</v>
      </c>
      <c r="F190" s="4">
        <f t="shared" si="17"/>
        <v>3.9669421487603307</v>
      </c>
      <c r="G190" s="13"/>
      <c r="K190" s="30">
        <v>41827</v>
      </c>
      <c r="L190" s="29">
        <v>2</v>
      </c>
      <c r="M190" s="29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1.9</v>
      </c>
      <c r="E191" t="str">
        <f t="shared" si="16"/>
        <v>A</v>
      </c>
      <c r="F191" s="4">
        <f t="shared" si="17"/>
        <v>3.7685950413223139</v>
      </c>
      <c r="G191" s="13"/>
      <c r="K191" s="30">
        <v>41828</v>
      </c>
      <c r="L191" s="29">
        <v>1.9</v>
      </c>
      <c r="M191" s="29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1.7</v>
      </c>
      <c r="E192" t="str">
        <f t="shared" si="16"/>
        <v>A</v>
      </c>
      <c r="F192" s="4">
        <f t="shared" si="17"/>
        <v>3.3719008264462809</v>
      </c>
      <c r="G192" s="13"/>
      <c r="K192" s="30">
        <v>41829</v>
      </c>
      <c r="L192" s="29">
        <v>1.7</v>
      </c>
      <c r="M192" s="29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0.64</v>
      </c>
      <c r="E193" t="str">
        <f t="shared" si="16"/>
        <v>A</v>
      </c>
      <c r="F193" s="4">
        <f t="shared" si="17"/>
        <v>1.2694214876033059</v>
      </c>
      <c r="G193" s="13"/>
      <c r="K193" s="30">
        <v>41830</v>
      </c>
      <c r="L193" s="29">
        <v>0.64</v>
      </c>
      <c r="M193" s="29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0.03</v>
      </c>
      <c r="E194" t="str">
        <f t="shared" si="16"/>
        <v>A</v>
      </c>
      <c r="F194" s="4">
        <f t="shared" si="17"/>
        <v>5.9504132231404959E-2</v>
      </c>
      <c r="G194" s="13"/>
      <c r="K194" s="30">
        <v>41831</v>
      </c>
      <c r="L194" s="29">
        <v>0.03</v>
      </c>
      <c r="M194" s="29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0.02</v>
      </c>
      <c r="E195" t="str">
        <f t="shared" si="16"/>
        <v>A</v>
      </c>
      <c r="F195" s="4">
        <f t="shared" si="17"/>
        <v>3.9669421487603308E-2</v>
      </c>
      <c r="G195" s="13"/>
      <c r="K195" s="30">
        <v>41832</v>
      </c>
      <c r="L195" s="29">
        <v>0.02</v>
      </c>
      <c r="M195" s="29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0.02</v>
      </c>
      <c r="E196" t="str">
        <f t="shared" si="21"/>
        <v>A</v>
      </c>
      <c r="F196" s="4">
        <f t="shared" ref="F196:F259" si="22">D196*(86400/43560)</f>
        <v>3.9669421487603308E-2</v>
      </c>
      <c r="G196" s="13"/>
      <c r="K196" s="30">
        <v>41833</v>
      </c>
      <c r="L196" s="29">
        <v>0.02</v>
      </c>
      <c r="M196" s="29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0.01</v>
      </c>
      <c r="E197" t="str">
        <f t="shared" si="21"/>
        <v>A</v>
      </c>
      <c r="F197" s="4">
        <f t="shared" si="22"/>
        <v>1.9834710743801654E-2</v>
      </c>
      <c r="G197" s="13"/>
      <c r="K197" s="30">
        <v>41834</v>
      </c>
      <c r="L197" s="29">
        <v>0.01</v>
      </c>
      <c r="M197" s="29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0.01</v>
      </c>
      <c r="E198" t="str">
        <f t="shared" si="21"/>
        <v>A</v>
      </c>
      <c r="F198" s="4">
        <f t="shared" si="22"/>
        <v>1.9834710743801654E-2</v>
      </c>
      <c r="G198" s="13"/>
      <c r="K198" s="30">
        <v>41835</v>
      </c>
      <c r="L198" s="29">
        <v>0.01</v>
      </c>
      <c r="M198" s="29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0.02</v>
      </c>
      <c r="E199" t="str">
        <f t="shared" si="21"/>
        <v>A</v>
      </c>
      <c r="F199" s="4">
        <f t="shared" si="22"/>
        <v>3.9669421487603308E-2</v>
      </c>
      <c r="G199" s="13"/>
      <c r="K199" s="30">
        <v>41836</v>
      </c>
      <c r="L199" s="29">
        <v>0.02</v>
      </c>
      <c r="M199" s="29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0.03</v>
      </c>
      <c r="E200" t="str">
        <f t="shared" si="21"/>
        <v>A</v>
      </c>
      <c r="F200" s="4">
        <f t="shared" si="22"/>
        <v>5.9504132231404959E-2</v>
      </c>
      <c r="G200" s="13"/>
      <c r="K200" s="30">
        <v>41837</v>
      </c>
      <c r="L200" s="29">
        <v>0.03</v>
      </c>
      <c r="M200" s="29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0.02</v>
      </c>
      <c r="E201" t="str">
        <f t="shared" si="21"/>
        <v>A</v>
      </c>
      <c r="F201" s="4">
        <f t="shared" si="22"/>
        <v>3.9669421487603308E-2</v>
      </c>
      <c r="G201" s="13"/>
      <c r="K201" s="30">
        <v>41838</v>
      </c>
      <c r="L201" s="29">
        <v>0.02</v>
      </c>
      <c r="M201" s="29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0.01</v>
      </c>
      <c r="E202" t="str">
        <f t="shared" si="21"/>
        <v>A</v>
      </c>
      <c r="F202" s="4">
        <f t="shared" si="22"/>
        <v>1.9834710743801654E-2</v>
      </c>
      <c r="G202" s="13"/>
      <c r="K202" s="30">
        <v>41839</v>
      </c>
      <c r="L202" s="29">
        <v>0.01</v>
      </c>
      <c r="M202" s="29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0.01</v>
      </c>
      <c r="E203" t="str">
        <f t="shared" si="21"/>
        <v>A</v>
      </c>
      <c r="F203" s="4">
        <f t="shared" si="22"/>
        <v>1.9834710743801654E-2</v>
      </c>
      <c r="G203" s="13"/>
      <c r="K203" s="30">
        <v>41840</v>
      </c>
      <c r="L203" s="29">
        <v>0.01</v>
      </c>
      <c r="M203" s="29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0</v>
      </c>
      <c r="E204" t="str">
        <f t="shared" si="21"/>
        <v>A</v>
      </c>
      <c r="F204" s="4">
        <f t="shared" si="22"/>
        <v>0</v>
      </c>
      <c r="G204" s="13"/>
      <c r="K204" s="30">
        <v>41841</v>
      </c>
      <c r="L204" s="29">
        <v>0</v>
      </c>
      <c r="M204" s="29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0</v>
      </c>
      <c r="E205" t="str">
        <f t="shared" si="21"/>
        <v>A</v>
      </c>
      <c r="F205" s="4">
        <f t="shared" si="22"/>
        <v>0</v>
      </c>
      <c r="G205" s="13"/>
      <c r="K205" s="30">
        <v>41842</v>
      </c>
      <c r="L205" s="29">
        <v>0</v>
      </c>
      <c r="M205" s="29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0</v>
      </c>
      <c r="E206" t="str">
        <f t="shared" si="21"/>
        <v>A</v>
      </c>
      <c r="F206" s="4">
        <f t="shared" si="22"/>
        <v>0</v>
      </c>
      <c r="G206" s="13"/>
      <c r="K206" s="30">
        <v>41843</v>
      </c>
      <c r="L206" s="29">
        <v>0</v>
      </c>
      <c r="M206" s="29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0</v>
      </c>
      <c r="E207" t="str">
        <f t="shared" si="21"/>
        <v>A</v>
      </c>
      <c r="F207" s="4">
        <f t="shared" si="22"/>
        <v>0</v>
      </c>
      <c r="G207" s="13"/>
      <c r="K207" s="30">
        <v>41844</v>
      </c>
      <c r="L207" s="29">
        <v>0</v>
      </c>
      <c r="M207" s="29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0</v>
      </c>
      <c r="E208" t="str">
        <f t="shared" si="21"/>
        <v>A</v>
      </c>
      <c r="F208" s="4">
        <f t="shared" si="22"/>
        <v>0</v>
      </c>
      <c r="G208" s="13"/>
      <c r="K208" s="30">
        <v>41845</v>
      </c>
      <c r="L208" s="29">
        <v>0</v>
      </c>
      <c r="M208" s="29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0</v>
      </c>
      <c r="E209" t="str">
        <f t="shared" si="21"/>
        <v>A</v>
      </c>
      <c r="F209" s="4">
        <f t="shared" si="22"/>
        <v>0</v>
      </c>
      <c r="G209" s="13"/>
      <c r="K209" s="30">
        <v>41846</v>
      </c>
      <c r="L209" s="29">
        <v>0</v>
      </c>
      <c r="M209" s="29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0</v>
      </c>
      <c r="E210" t="str">
        <f t="shared" si="21"/>
        <v>A</v>
      </c>
      <c r="F210" s="4">
        <f t="shared" si="22"/>
        <v>0</v>
      </c>
      <c r="G210" s="13"/>
      <c r="K210" s="30">
        <v>41847</v>
      </c>
      <c r="L210" s="29">
        <v>0</v>
      </c>
      <c r="M210" s="29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0</v>
      </c>
      <c r="E211" t="str">
        <f t="shared" si="21"/>
        <v>A</v>
      </c>
      <c r="F211" s="4">
        <f t="shared" si="22"/>
        <v>0</v>
      </c>
      <c r="G211" s="13"/>
      <c r="K211" s="30">
        <v>41848</v>
      </c>
      <c r="L211" s="29">
        <v>0</v>
      </c>
      <c r="M211" s="29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0</v>
      </c>
      <c r="E212" t="str">
        <f t="shared" si="21"/>
        <v>A</v>
      </c>
      <c r="F212" s="4">
        <f t="shared" si="22"/>
        <v>0</v>
      </c>
      <c r="G212" s="13"/>
      <c r="K212" s="30">
        <v>41849</v>
      </c>
      <c r="L212" s="29">
        <v>0</v>
      </c>
      <c r="M212" s="29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0</v>
      </c>
      <c r="E213" t="str">
        <f t="shared" si="21"/>
        <v>A</v>
      </c>
      <c r="F213" s="4">
        <f t="shared" si="22"/>
        <v>0</v>
      </c>
      <c r="G213" s="13"/>
      <c r="K213" s="30">
        <v>41850</v>
      </c>
      <c r="L213" s="29">
        <v>0</v>
      </c>
      <c r="M213" s="29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0</v>
      </c>
      <c r="E214" t="str">
        <f t="shared" si="21"/>
        <v>A</v>
      </c>
      <c r="F214" s="4">
        <f t="shared" si="22"/>
        <v>0</v>
      </c>
      <c r="G214" s="13"/>
      <c r="K214" s="30">
        <v>41851</v>
      </c>
      <c r="L214" s="29">
        <v>0</v>
      </c>
      <c r="M214" s="29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0</v>
      </c>
      <c r="E215" t="str">
        <f t="shared" si="21"/>
        <v>A</v>
      </c>
      <c r="F215" s="4">
        <f t="shared" si="22"/>
        <v>0</v>
      </c>
      <c r="G215" s="13"/>
      <c r="K215" s="30">
        <v>41852</v>
      </c>
      <c r="L215" s="29">
        <v>0</v>
      </c>
      <c r="M215" s="29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0</v>
      </c>
      <c r="E216" t="str">
        <f t="shared" si="21"/>
        <v>A</v>
      </c>
      <c r="F216" s="4">
        <f t="shared" si="22"/>
        <v>0</v>
      </c>
      <c r="G216" s="13"/>
      <c r="K216" s="30">
        <v>41853</v>
      </c>
      <c r="L216" s="29">
        <v>0</v>
      </c>
      <c r="M216" s="29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0</v>
      </c>
      <c r="E217" t="str">
        <f t="shared" si="21"/>
        <v>A</v>
      </c>
      <c r="F217" s="4">
        <f t="shared" si="22"/>
        <v>0</v>
      </c>
      <c r="G217" s="13"/>
      <c r="K217" s="30">
        <v>41854</v>
      </c>
      <c r="L217" s="29">
        <v>0</v>
      </c>
      <c r="M217" s="29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0</v>
      </c>
      <c r="E218" t="str">
        <f t="shared" si="21"/>
        <v>A</v>
      </c>
      <c r="F218" s="4">
        <f t="shared" si="22"/>
        <v>0</v>
      </c>
      <c r="G218" s="13"/>
      <c r="K218" s="30">
        <v>41855</v>
      </c>
      <c r="L218" s="29">
        <v>0</v>
      </c>
      <c r="M218" s="29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0</v>
      </c>
      <c r="E219" t="str">
        <f t="shared" si="21"/>
        <v>A</v>
      </c>
      <c r="F219" s="4">
        <f t="shared" si="22"/>
        <v>0</v>
      </c>
      <c r="G219" s="13"/>
      <c r="K219" s="30">
        <v>41856</v>
      </c>
      <c r="L219" s="29">
        <v>0</v>
      </c>
      <c r="M219" s="29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0</v>
      </c>
      <c r="E220" t="str">
        <f t="shared" si="21"/>
        <v>A</v>
      </c>
      <c r="F220" s="4">
        <f t="shared" si="22"/>
        <v>0</v>
      </c>
      <c r="G220" s="13"/>
      <c r="K220" s="30">
        <v>41857</v>
      </c>
      <c r="L220" s="29">
        <v>0</v>
      </c>
      <c r="M220" s="29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0</v>
      </c>
      <c r="E221" t="str">
        <f t="shared" si="21"/>
        <v>A</v>
      </c>
      <c r="F221" s="4">
        <f t="shared" si="22"/>
        <v>0</v>
      </c>
      <c r="G221" s="13"/>
      <c r="K221" s="30">
        <v>41858</v>
      </c>
      <c r="L221" s="29">
        <v>0</v>
      </c>
      <c r="M221" s="29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0</v>
      </c>
      <c r="E222" t="str">
        <f t="shared" si="21"/>
        <v>A</v>
      </c>
      <c r="F222" s="4">
        <f t="shared" si="22"/>
        <v>0</v>
      </c>
      <c r="G222" s="13"/>
      <c r="K222" s="30">
        <v>41859</v>
      </c>
      <c r="L222" s="29">
        <v>0</v>
      </c>
      <c r="M222" s="29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0</v>
      </c>
      <c r="E223" t="str">
        <f t="shared" si="21"/>
        <v>A</v>
      </c>
      <c r="F223" s="4">
        <f t="shared" si="22"/>
        <v>0</v>
      </c>
      <c r="G223" s="13"/>
      <c r="K223" s="30">
        <v>41860</v>
      </c>
      <c r="L223" s="29">
        <v>0</v>
      </c>
      <c r="M223" s="29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0</v>
      </c>
      <c r="E224" t="str">
        <f t="shared" si="21"/>
        <v>A</v>
      </c>
      <c r="F224" s="4">
        <f t="shared" si="22"/>
        <v>0</v>
      </c>
      <c r="G224" s="13"/>
      <c r="K224" s="30">
        <v>41861</v>
      </c>
      <c r="L224" s="29">
        <v>0</v>
      </c>
      <c r="M224" s="29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0</v>
      </c>
      <c r="E225" t="str">
        <f t="shared" si="21"/>
        <v>A</v>
      </c>
      <c r="F225" s="4">
        <f t="shared" si="22"/>
        <v>0</v>
      </c>
      <c r="G225" s="13"/>
      <c r="K225" s="30">
        <v>41862</v>
      </c>
      <c r="L225" s="29">
        <v>0</v>
      </c>
      <c r="M225" s="29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0</v>
      </c>
      <c r="E226" t="str">
        <f t="shared" si="21"/>
        <v>A</v>
      </c>
      <c r="F226" s="4">
        <f t="shared" si="22"/>
        <v>0</v>
      </c>
      <c r="G226" s="13"/>
      <c r="K226" s="30">
        <v>41863</v>
      </c>
      <c r="L226" s="29">
        <v>0</v>
      </c>
      <c r="M226" s="29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0</v>
      </c>
      <c r="E227" t="str">
        <f t="shared" si="21"/>
        <v>A</v>
      </c>
      <c r="F227" s="4">
        <f t="shared" si="22"/>
        <v>0</v>
      </c>
      <c r="G227" s="13"/>
      <c r="K227" s="30">
        <v>41864</v>
      </c>
      <c r="L227" s="29">
        <v>0</v>
      </c>
      <c r="M227" s="29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0</v>
      </c>
      <c r="E228" t="str">
        <f t="shared" si="21"/>
        <v>A</v>
      </c>
      <c r="F228" s="4">
        <f t="shared" si="22"/>
        <v>0</v>
      </c>
      <c r="G228" s="13"/>
      <c r="K228" s="30">
        <v>41865</v>
      </c>
      <c r="L228" s="29">
        <v>0</v>
      </c>
      <c r="M228" s="29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0</v>
      </c>
      <c r="E229" t="str">
        <f t="shared" si="21"/>
        <v>A</v>
      </c>
      <c r="F229" s="4">
        <f t="shared" si="22"/>
        <v>0</v>
      </c>
      <c r="G229" s="13"/>
      <c r="K229" s="30">
        <v>41866</v>
      </c>
      <c r="L229" s="29">
        <v>0</v>
      </c>
      <c r="M229" s="29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0</v>
      </c>
      <c r="E230" t="str">
        <f t="shared" si="21"/>
        <v>A</v>
      </c>
      <c r="F230" s="4">
        <f t="shared" si="22"/>
        <v>0</v>
      </c>
      <c r="G230" s="13"/>
      <c r="K230" s="30">
        <v>41867</v>
      </c>
      <c r="L230" s="29">
        <v>0</v>
      </c>
      <c r="M230" s="29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0</v>
      </c>
      <c r="E231" t="str">
        <f t="shared" si="21"/>
        <v>A</v>
      </c>
      <c r="F231" s="4">
        <f t="shared" si="22"/>
        <v>0</v>
      </c>
      <c r="G231" s="13"/>
      <c r="K231" s="30">
        <v>41868</v>
      </c>
      <c r="L231" s="29">
        <v>0</v>
      </c>
      <c r="M231" s="29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0</v>
      </c>
      <c r="E232" t="str">
        <f t="shared" si="21"/>
        <v>A</v>
      </c>
      <c r="F232" s="4">
        <f t="shared" si="22"/>
        <v>0</v>
      </c>
      <c r="G232" s="13"/>
      <c r="K232" s="30">
        <v>41869</v>
      </c>
      <c r="L232" s="29">
        <v>0</v>
      </c>
      <c r="M232" s="29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0</v>
      </c>
      <c r="E233" t="str">
        <f t="shared" si="21"/>
        <v>A</v>
      </c>
      <c r="F233" s="4">
        <f t="shared" si="22"/>
        <v>0</v>
      </c>
      <c r="G233" s="13"/>
      <c r="K233" s="30">
        <v>41870</v>
      </c>
      <c r="L233" s="29">
        <v>0</v>
      </c>
      <c r="M233" s="29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0</v>
      </c>
      <c r="E234" t="str">
        <f t="shared" si="21"/>
        <v>A</v>
      </c>
      <c r="F234" s="4">
        <f t="shared" si="22"/>
        <v>0</v>
      </c>
      <c r="G234" s="13"/>
      <c r="K234" s="30">
        <v>41871</v>
      </c>
      <c r="L234" s="29">
        <v>0</v>
      </c>
      <c r="M234" s="29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0</v>
      </c>
      <c r="E235" t="str">
        <f t="shared" si="21"/>
        <v>A</v>
      </c>
      <c r="F235" s="4">
        <f t="shared" si="22"/>
        <v>0</v>
      </c>
      <c r="G235" s="13"/>
      <c r="K235" s="30">
        <v>41872</v>
      </c>
      <c r="L235" s="29">
        <v>0</v>
      </c>
      <c r="M235" s="29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0</v>
      </c>
      <c r="E236" t="str">
        <f t="shared" si="21"/>
        <v>A</v>
      </c>
      <c r="F236" s="4">
        <f t="shared" si="22"/>
        <v>0</v>
      </c>
      <c r="G236" s="13"/>
      <c r="K236" s="30">
        <v>41873</v>
      </c>
      <c r="L236" s="29">
        <v>0</v>
      </c>
      <c r="M236" s="29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0</v>
      </c>
      <c r="E237" t="str">
        <f t="shared" si="21"/>
        <v>A</v>
      </c>
      <c r="F237" s="4">
        <f t="shared" si="22"/>
        <v>0</v>
      </c>
      <c r="G237" s="13"/>
      <c r="K237" s="30">
        <v>41874</v>
      </c>
      <c r="L237" s="29">
        <v>0</v>
      </c>
      <c r="M237" s="29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0</v>
      </c>
      <c r="E238" t="str">
        <f t="shared" si="21"/>
        <v>A</v>
      </c>
      <c r="F238" s="4">
        <f t="shared" si="22"/>
        <v>0</v>
      </c>
      <c r="G238" s="13"/>
      <c r="K238" s="30">
        <v>41875</v>
      </c>
      <c r="L238" s="29">
        <v>0</v>
      </c>
      <c r="M238" s="29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0</v>
      </c>
      <c r="E239" t="str">
        <f t="shared" si="21"/>
        <v>A</v>
      </c>
      <c r="F239" s="4">
        <f t="shared" si="22"/>
        <v>0</v>
      </c>
      <c r="G239" s="13"/>
      <c r="K239" s="30">
        <v>41876</v>
      </c>
      <c r="L239" s="29">
        <v>0</v>
      </c>
      <c r="M239" s="29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0</v>
      </c>
      <c r="E240" t="str">
        <f t="shared" si="21"/>
        <v>A</v>
      </c>
      <c r="F240" s="4">
        <f t="shared" si="22"/>
        <v>0</v>
      </c>
      <c r="G240" s="13"/>
      <c r="K240" s="30">
        <v>41877</v>
      </c>
      <c r="L240" s="29">
        <v>0</v>
      </c>
      <c r="M240" s="29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0</v>
      </c>
      <c r="E241" t="str">
        <f t="shared" si="21"/>
        <v>A</v>
      </c>
      <c r="F241" s="4">
        <f t="shared" si="22"/>
        <v>0</v>
      </c>
      <c r="G241" s="13"/>
      <c r="K241" s="30">
        <v>41878</v>
      </c>
      <c r="L241" s="29">
        <v>0</v>
      </c>
      <c r="M241" s="29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0.01</v>
      </c>
      <c r="E242" t="str">
        <f t="shared" si="21"/>
        <v>A</v>
      </c>
      <c r="F242" s="4">
        <f t="shared" si="22"/>
        <v>1.9834710743801654E-2</v>
      </c>
      <c r="G242" s="13"/>
      <c r="K242" s="30">
        <v>41879</v>
      </c>
      <c r="L242" s="29">
        <v>0.01</v>
      </c>
      <c r="M242" s="29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0.02</v>
      </c>
      <c r="E243" t="str">
        <f t="shared" si="21"/>
        <v>A</v>
      </c>
      <c r="F243" s="4">
        <f t="shared" si="22"/>
        <v>3.9669421487603308E-2</v>
      </c>
      <c r="G243" s="13"/>
      <c r="K243" s="30">
        <v>41880</v>
      </c>
      <c r="L243" s="29">
        <v>0.02</v>
      </c>
      <c r="M243" s="29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0</v>
      </c>
      <c r="E244" t="str">
        <f t="shared" si="21"/>
        <v>A</v>
      </c>
      <c r="F244" s="4">
        <f t="shared" si="22"/>
        <v>0</v>
      </c>
      <c r="G244" s="13"/>
      <c r="K244" s="30">
        <v>41881</v>
      </c>
      <c r="L244" s="29">
        <v>0</v>
      </c>
      <c r="M244" s="29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0</v>
      </c>
      <c r="E245" t="str">
        <f t="shared" si="21"/>
        <v>A</v>
      </c>
      <c r="F245" s="4">
        <f t="shared" si="22"/>
        <v>0</v>
      </c>
      <c r="G245" s="13"/>
      <c r="K245" s="30">
        <v>41882</v>
      </c>
      <c r="L245" s="29">
        <v>0</v>
      </c>
      <c r="M245" s="29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0</v>
      </c>
      <c r="E246" t="str">
        <f t="shared" si="21"/>
        <v>A</v>
      </c>
      <c r="F246" s="4">
        <f t="shared" si="22"/>
        <v>0</v>
      </c>
      <c r="G246" s="13"/>
      <c r="K246" s="30">
        <v>41883</v>
      </c>
      <c r="L246" s="29">
        <v>0</v>
      </c>
      <c r="M246" s="29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0.45</v>
      </c>
      <c r="E247" t="str">
        <f t="shared" si="21"/>
        <v>A</v>
      </c>
      <c r="F247" s="4">
        <f t="shared" si="22"/>
        <v>0.8925619834710744</v>
      </c>
      <c r="G247" s="13"/>
      <c r="K247" s="30">
        <v>41884</v>
      </c>
      <c r="L247" s="29">
        <v>0.45</v>
      </c>
      <c r="M247" s="29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1.3</v>
      </c>
      <c r="E248" t="str">
        <f t="shared" si="21"/>
        <v>A</v>
      </c>
      <c r="F248" s="4">
        <f t="shared" si="22"/>
        <v>2.5785123966942152</v>
      </c>
      <c r="G248" s="13"/>
      <c r="K248" s="30">
        <v>41885</v>
      </c>
      <c r="L248" s="29">
        <v>1.3</v>
      </c>
      <c r="M248" s="29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1.3</v>
      </c>
      <c r="E249" t="str">
        <f t="shared" si="21"/>
        <v>A</v>
      </c>
      <c r="F249" s="4">
        <f t="shared" si="22"/>
        <v>2.5785123966942152</v>
      </c>
      <c r="G249" s="13"/>
      <c r="K249" s="30">
        <v>41886</v>
      </c>
      <c r="L249" s="29">
        <v>1.3</v>
      </c>
      <c r="M249" s="29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1.5</v>
      </c>
      <c r="E250" t="str">
        <f t="shared" si="21"/>
        <v>A</v>
      </c>
      <c r="F250" s="4">
        <f t="shared" si="22"/>
        <v>2.9752066115702478</v>
      </c>
      <c r="G250" s="13"/>
      <c r="K250" s="30">
        <v>41887</v>
      </c>
      <c r="L250" s="29">
        <v>1.5</v>
      </c>
      <c r="M250" s="29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1.6</v>
      </c>
      <c r="E251" t="str">
        <f t="shared" si="21"/>
        <v>A</v>
      </c>
      <c r="F251" s="4">
        <f t="shared" si="22"/>
        <v>3.1735537190082646</v>
      </c>
      <c r="G251" s="13"/>
      <c r="K251" s="30">
        <v>41888</v>
      </c>
      <c r="L251" s="29">
        <v>1.6</v>
      </c>
      <c r="M251" s="29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1.6</v>
      </c>
      <c r="E252" t="str">
        <f t="shared" si="21"/>
        <v>A</v>
      </c>
      <c r="F252" s="4">
        <f t="shared" si="22"/>
        <v>3.1735537190082646</v>
      </c>
      <c r="G252" s="13"/>
      <c r="K252" s="30">
        <v>41889</v>
      </c>
      <c r="L252" s="29">
        <v>1.6</v>
      </c>
      <c r="M252" s="29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1.6</v>
      </c>
      <c r="E253" t="str">
        <f t="shared" si="21"/>
        <v>A</v>
      </c>
      <c r="F253" s="4">
        <f t="shared" si="22"/>
        <v>3.1735537190082646</v>
      </c>
      <c r="G253" s="13"/>
      <c r="K253" s="30">
        <v>41890</v>
      </c>
      <c r="L253" s="29">
        <v>1.6</v>
      </c>
      <c r="M253" s="29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1.6</v>
      </c>
      <c r="E254" t="str">
        <f t="shared" si="21"/>
        <v>A</v>
      </c>
      <c r="F254" s="4">
        <f t="shared" si="22"/>
        <v>3.1735537190082646</v>
      </c>
      <c r="G254" s="13"/>
      <c r="K254" s="30">
        <v>41891</v>
      </c>
      <c r="L254" s="29">
        <v>1.6</v>
      </c>
      <c r="M254" s="29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1.7</v>
      </c>
      <c r="E255" t="str">
        <f t="shared" si="21"/>
        <v>A</v>
      </c>
      <c r="F255" s="4">
        <f t="shared" si="22"/>
        <v>3.3719008264462809</v>
      </c>
      <c r="G255" s="13"/>
      <c r="K255" s="30">
        <v>41892</v>
      </c>
      <c r="L255" s="29">
        <v>1.7</v>
      </c>
      <c r="M255" s="29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2</v>
      </c>
      <c r="E256" t="str">
        <f t="shared" si="21"/>
        <v>A</v>
      </c>
      <c r="F256" s="4">
        <f t="shared" si="22"/>
        <v>3.9669421487603307</v>
      </c>
      <c r="G256" s="13"/>
      <c r="K256" s="30">
        <v>41893</v>
      </c>
      <c r="L256" s="29">
        <v>2</v>
      </c>
      <c r="M256" s="29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2.9</v>
      </c>
      <c r="E257" t="str">
        <f t="shared" si="21"/>
        <v>A</v>
      </c>
      <c r="F257" s="4">
        <f t="shared" si="22"/>
        <v>5.7520661157024797</v>
      </c>
      <c r="G257" s="13"/>
      <c r="K257" s="30">
        <v>41894</v>
      </c>
      <c r="L257" s="29">
        <v>2.9</v>
      </c>
      <c r="M257" s="29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2.8</v>
      </c>
      <c r="E258" t="str">
        <f t="shared" si="21"/>
        <v>A</v>
      </c>
      <c r="F258" s="4">
        <f t="shared" si="22"/>
        <v>5.553719008264463</v>
      </c>
      <c r="G258" s="13"/>
      <c r="K258" s="30">
        <v>41895</v>
      </c>
      <c r="L258" s="29">
        <v>2.8</v>
      </c>
      <c r="M258" s="29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2.5</v>
      </c>
      <c r="E259" t="str">
        <f t="shared" si="21"/>
        <v>A</v>
      </c>
      <c r="F259" s="4">
        <f t="shared" si="22"/>
        <v>4.9586776859504136</v>
      </c>
      <c r="G259" s="13"/>
      <c r="K259" s="30">
        <v>41896</v>
      </c>
      <c r="L259" s="29">
        <v>2.5</v>
      </c>
      <c r="M259" s="29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2.2999999999999998</v>
      </c>
      <c r="E260" t="str">
        <f t="shared" si="26"/>
        <v>A</v>
      </c>
      <c r="F260" s="4">
        <f t="shared" ref="F260:F323" si="27">D260*(86400/43560)</f>
        <v>4.5619834710743801</v>
      </c>
      <c r="G260" s="13"/>
      <c r="K260" s="30">
        <v>41897</v>
      </c>
      <c r="L260" s="29">
        <v>2.2999999999999998</v>
      </c>
      <c r="M260" s="29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2.1</v>
      </c>
      <c r="E261" t="str">
        <f t="shared" si="26"/>
        <v>A</v>
      </c>
      <c r="F261" s="4">
        <f t="shared" si="27"/>
        <v>4.1652892561983474</v>
      </c>
      <c r="G261" s="13"/>
      <c r="K261" s="30">
        <v>41898</v>
      </c>
      <c r="L261" s="29">
        <v>2.1</v>
      </c>
      <c r="M261" s="29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1.9</v>
      </c>
      <c r="E262" t="str">
        <f t="shared" si="26"/>
        <v>A</v>
      </c>
      <c r="F262" s="4">
        <f t="shared" si="27"/>
        <v>3.7685950413223139</v>
      </c>
      <c r="G262" s="13"/>
      <c r="K262" s="30">
        <v>41899</v>
      </c>
      <c r="L262" s="29">
        <v>1.9</v>
      </c>
      <c r="M262" s="29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1.7</v>
      </c>
      <c r="E263" t="str">
        <f t="shared" si="26"/>
        <v>A</v>
      </c>
      <c r="F263" s="4">
        <f t="shared" si="27"/>
        <v>3.3719008264462809</v>
      </c>
      <c r="G263" s="13"/>
      <c r="K263" s="30">
        <v>41900</v>
      </c>
      <c r="L263" s="29">
        <v>1.7</v>
      </c>
      <c r="M263" s="29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1.7</v>
      </c>
      <c r="E264" t="str">
        <f t="shared" si="26"/>
        <v>A</v>
      </c>
      <c r="F264" s="4">
        <f t="shared" si="27"/>
        <v>3.3719008264462809</v>
      </c>
      <c r="G264" s="13"/>
      <c r="K264" s="30">
        <v>41901</v>
      </c>
      <c r="L264" s="29">
        <v>1.7</v>
      </c>
      <c r="M264" s="29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1.6</v>
      </c>
      <c r="E265" t="str">
        <f t="shared" si="26"/>
        <v>A</v>
      </c>
      <c r="F265" s="4">
        <f t="shared" si="27"/>
        <v>3.1735537190082646</v>
      </c>
      <c r="G265" s="13"/>
      <c r="K265" s="30">
        <v>41902</v>
      </c>
      <c r="L265" s="29">
        <v>1.6</v>
      </c>
      <c r="M265" s="29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1.5</v>
      </c>
      <c r="E266" t="str">
        <f t="shared" si="26"/>
        <v>A</v>
      </c>
      <c r="F266" s="4">
        <f t="shared" si="27"/>
        <v>2.9752066115702478</v>
      </c>
      <c r="G266" s="13"/>
      <c r="K266" s="30">
        <v>41903</v>
      </c>
      <c r="L266" s="29">
        <v>1.5</v>
      </c>
      <c r="M266" s="29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1.2</v>
      </c>
      <c r="E267" t="str">
        <f t="shared" si="26"/>
        <v>A</v>
      </c>
      <c r="F267" s="4">
        <f t="shared" si="27"/>
        <v>2.3801652892561984</v>
      </c>
      <c r="G267" s="13"/>
      <c r="K267" s="30">
        <v>41904</v>
      </c>
      <c r="L267" s="29">
        <v>1.2</v>
      </c>
      <c r="M267" s="29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0.65</v>
      </c>
      <c r="E268" t="str">
        <f t="shared" si="26"/>
        <v>A</v>
      </c>
      <c r="F268" s="4">
        <f t="shared" si="27"/>
        <v>1.2892561983471076</v>
      </c>
      <c r="G268" s="13"/>
      <c r="K268" s="30">
        <v>41905</v>
      </c>
      <c r="L268" s="29">
        <v>0.65</v>
      </c>
      <c r="M268" s="29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0</v>
      </c>
      <c r="E269" t="str">
        <f t="shared" si="26"/>
        <v>A</v>
      </c>
      <c r="F269" s="4">
        <f t="shared" si="27"/>
        <v>0</v>
      </c>
      <c r="G269" s="13"/>
      <c r="K269" s="30">
        <v>41906</v>
      </c>
      <c r="L269" s="29">
        <v>0</v>
      </c>
      <c r="M269" s="29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0</v>
      </c>
      <c r="E270" t="str">
        <f t="shared" si="26"/>
        <v>A</v>
      </c>
      <c r="F270" s="4">
        <f t="shared" si="27"/>
        <v>0</v>
      </c>
      <c r="G270" s="13"/>
      <c r="K270" s="30">
        <v>41907</v>
      </c>
      <c r="L270" s="29">
        <v>0</v>
      </c>
      <c r="M270" s="29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0</v>
      </c>
      <c r="E271" t="str">
        <f t="shared" si="26"/>
        <v>A</v>
      </c>
      <c r="F271" s="4">
        <f t="shared" si="27"/>
        <v>0</v>
      </c>
      <c r="G271" s="13"/>
      <c r="K271" s="30">
        <v>41908</v>
      </c>
      <c r="L271" s="29">
        <v>0</v>
      </c>
      <c r="M271" s="29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0</v>
      </c>
      <c r="E272" t="str">
        <f t="shared" si="26"/>
        <v>A</v>
      </c>
      <c r="F272" s="4">
        <f t="shared" si="27"/>
        <v>0</v>
      </c>
      <c r="G272" s="13"/>
      <c r="K272" s="30">
        <v>41909</v>
      </c>
      <c r="L272" s="29">
        <v>0</v>
      </c>
      <c r="M272" s="29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0</v>
      </c>
      <c r="E273" t="str">
        <f t="shared" si="26"/>
        <v>A</v>
      </c>
      <c r="F273" s="4">
        <f t="shared" si="27"/>
        <v>0</v>
      </c>
      <c r="G273" s="13"/>
      <c r="K273" s="30">
        <v>41910</v>
      </c>
      <c r="L273" s="29">
        <v>0</v>
      </c>
      <c r="M273" s="29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0</v>
      </c>
      <c r="E274" t="str">
        <f t="shared" si="26"/>
        <v>A</v>
      </c>
      <c r="F274" s="4">
        <f t="shared" si="27"/>
        <v>0</v>
      </c>
      <c r="G274" s="13"/>
      <c r="K274" s="30">
        <v>41911</v>
      </c>
      <c r="L274" s="29">
        <v>0</v>
      </c>
      <c r="M274" s="29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0</v>
      </c>
      <c r="E275" t="str">
        <f t="shared" si="26"/>
        <v>A</v>
      </c>
      <c r="F275" s="4">
        <f t="shared" si="27"/>
        <v>0</v>
      </c>
      <c r="G275" s="13"/>
      <c r="K275" s="30">
        <v>41912</v>
      </c>
      <c r="L275" s="29">
        <v>0</v>
      </c>
      <c r="M275" s="29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0</v>
      </c>
      <c r="E276" t="str">
        <f t="shared" si="26"/>
        <v>A</v>
      </c>
      <c r="F276" s="4">
        <f t="shared" si="27"/>
        <v>0</v>
      </c>
      <c r="G276" s="13"/>
      <c r="K276" s="30">
        <v>41913</v>
      </c>
      <c r="L276" s="29">
        <v>0</v>
      </c>
      <c r="M276" s="29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0</v>
      </c>
      <c r="E277" t="str">
        <f t="shared" si="26"/>
        <v>P</v>
      </c>
      <c r="F277" s="4">
        <f t="shared" si="27"/>
        <v>0</v>
      </c>
      <c r="G277" s="13"/>
      <c r="K277" s="30">
        <v>41914</v>
      </c>
      <c r="L277" s="29">
        <v>0</v>
      </c>
      <c r="M277" s="29" t="s">
        <v>2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0</v>
      </c>
      <c r="E278" t="str">
        <f t="shared" si="26"/>
        <v>P</v>
      </c>
      <c r="F278" s="4">
        <f t="shared" si="27"/>
        <v>0</v>
      </c>
      <c r="G278" s="13"/>
      <c r="K278" s="30">
        <v>41915</v>
      </c>
      <c r="L278" s="29">
        <v>0</v>
      </c>
      <c r="M278" s="29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0</v>
      </c>
      <c r="E279" t="str">
        <f t="shared" si="26"/>
        <v>P</v>
      </c>
      <c r="F279" s="4">
        <f t="shared" si="27"/>
        <v>0</v>
      </c>
      <c r="G279" s="13"/>
      <c r="K279" s="30">
        <v>41916</v>
      </c>
      <c r="L279" s="29">
        <v>0</v>
      </c>
      <c r="M279" s="29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0</v>
      </c>
      <c r="E280" t="str">
        <f t="shared" si="26"/>
        <v>P</v>
      </c>
      <c r="F280" s="4">
        <f t="shared" si="27"/>
        <v>0</v>
      </c>
      <c r="G280" s="13"/>
      <c r="K280" s="30">
        <v>41917</v>
      </c>
      <c r="L280" s="29">
        <v>0</v>
      </c>
      <c r="M280" s="29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0</v>
      </c>
      <c r="E281" t="str">
        <f t="shared" si="26"/>
        <v>P</v>
      </c>
      <c r="F281" s="4">
        <f t="shared" si="27"/>
        <v>0</v>
      </c>
      <c r="G281" s="13"/>
      <c r="K281" s="30">
        <v>41918</v>
      </c>
      <c r="L281" s="29">
        <v>0</v>
      </c>
      <c r="M281" s="29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0</v>
      </c>
      <c r="E282" t="str">
        <f t="shared" si="26"/>
        <v>P</v>
      </c>
      <c r="F282" s="4">
        <f t="shared" si="27"/>
        <v>0</v>
      </c>
      <c r="G282" s="13"/>
      <c r="K282" s="30">
        <v>41919</v>
      </c>
      <c r="L282" s="29">
        <v>0</v>
      </c>
      <c r="M282" s="29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0</v>
      </c>
      <c r="E283" t="str">
        <f t="shared" si="26"/>
        <v>P</v>
      </c>
      <c r="F283" s="4">
        <f t="shared" si="27"/>
        <v>0</v>
      </c>
      <c r="G283" s="13"/>
      <c r="K283" s="30">
        <v>41920</v>
      </c>
      <c r="L283" s="29">
        <v>0</v>
      </c>
      <c r="M283" s="29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0</v>
      </c>
      <c r="E284" t="str">
        <f t="shared" si="26"/>
        <v>P</v>
      </c>
      <c r="F284" s="4">
        <f t="shared" si="27"/>
        <v>0</v>
      </c>
      <c r="G284" s="13"/>
      <c r="K284" s="30">
        <v>41921</v>
      </c>
      <c r="L284" s="29">
        <v>0</v>
      </c>
      <c r="M284" s="29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0</v>
      </c>
      <c r="E285" t="str">
        <f t="shared" si="26"/>
        <v>P</v>
      </c>
      <c r="F285" s="4">
        <f t="shared" si="27"/>
        <v>0</v>
      </c>
      <c r="G285" s="13"/>
      <c r="K285" s="30">
        <v>41922</v>
      </c>
      <c r="L285" s="29">
        <v>0</v>
      </c>
      <c r="M285" s="29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0</v>
      </c>
      <c r="E286" t="str">
        <f t="shared" si="26"/>
        <v>P</v>
      </c>
      <c r="F286" s="4">
        <f t="shared" si="27"/>
        <v>0</v>
      </c>
      <c r="G286" s="13"/>
      <c r="K286" s="30">
        <v>41923</v>
      </c>
      <c r="L286" s="29">
        <v>0</v>
      </c>
      <c r="M286" s="29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0</v>
      </c>
      <c r="E287" t="str">
        <f t="shared" si="26"/>
        <v>P</v>
      </c>
      <c r="F287" s="4">
        <f t="shared" si="27"/>
        <v>0</v>
      </c>
      <c r="G287" s="13"/>
      <c r="K287" s="30">
        <v>41924</v>
      </c>
      <c r="L287" s="29">
        <v>0</v>
      </c>
      <c r="M287" s="29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0</v>
      </c>
      <c r="E288" t="str">
        <f t="shared" si="26"/>
        <v>P</v>
      </c>
      <c r="F288" s="4">
        <f t="shared" si="27"/>
        <v>0</v>
      </c>
      <c r="G288" s="13"/>
      <c r="K288" s="30">
        <v>41925</v>
      </c>
      <c r="L288" s="29">
        <v>0</v>
      </c>
      <c r="M288" s="29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0</v>
      </c>
      <c r="E289" t="str">
        <f t="shared" si="26"/>
        <v>P</v>
      </c>
      <c r="F289" s="4">
        <f t="shared" si="27"/>
        <v>0</v>
      </c>
      <c r="G289" s="13"/>
      <c r="K289" s="30">
        <v>41926</v>
      </c>
      <c r="L289" s="29">
        <v>0</v>
      </c>
      <c r="M289" s="29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0</v>
      </c>
      <c r="E290" t="str">
        <f t="shared" si="26"/>
        <v>P</v>
      </c>
      <c r="F290" s="4">
        <f t="shared" si="27"/>
        <v>0</v>
      </c>
      <c r="G290" s="13"/>
      <c r="K290" s="30">
        <v>41927</v>
      </c>
      <c r="L290" s="29">
        <v>0</v>
      </c>
      <c r="M290" s="29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0</v>
      </c>
      <c r="E291" t="str">
        <f t="shared" si="26"/>
        <v>P</v>
      </c>
      <c r="F291" s="4">
        <f t="shared" si="27"/>
        <v>0</v>
      </c>
      <c r="G291" s="13"/>
      <c r="K291" s="30">
        <v>41928</v>
      </c>
      <c r="L291" s="29">
        <v>0</v>
      </c>
      <c r="M291" s="29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0</v>
      </c>
      <c r="E292" t="str">
        <f t="shared" si="26"/>
        <v>P</v>
      </c>
      <c r="F292" s="4">
        <f t="shared" si="27"/>
        <v>0</v>
      </c>
      <c r="G292" s="13"/>
      <c r="K292" s="30">
        <v>41929</v>
      </c>
      <c r="L292" s="29">
        <v>0</v>
      </c>
      <c r="M292" s="29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0</v>
      </c>
      <c r="E293" t="str">
        <f t="shared" si="26"/>
        <v>P</v>
      </c>
      <c r="F293" s="4">
        <f t="shared" si="27"/>
        <v>0</v>
      </c>
      <c r="G293" s="13"/>
      <c r="K293" s="30">
        <v>41930</v>
      </c>
      <c r="L293" s="29">
        <v>0</v>
      </c>
      <c r="M293" s="29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0</v>
      </c>
      <c r="E294" t="str">
        <f t="shared" si="26"/>
        <v>P</v>
      </c>
      <c r="F294" s="4">
        <f t="shared" si="27"/>
        <v>0</v>
      </c>
      <c r="G294" s="13"/>
      <c r="K294" s="30">
        <v>41931</v>
      </c>
      <c r="L294" s="29">
        <v>0</v>
      </c>
      <c r="M294" s="29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0</v>
      </c>
      <c r="E295" t="str">
        <f t="shared" si="26"/>
        <v>P</v>
      </c>
      <c r="F295" s="4">
        <f t="shared" si="27"/>
        <v>0</v>
      </c>
      <c r="G295" s="13"/>
      <c r="K295" s="30">
        <v>41932</v>
      </c>
      <c r="L295" s="29">
        <v>0</v>
      </c>
      <c r="M295" s="29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0</v>
      </c>
      <c r="E296" t="str">
        <f t="shared" si="26"/>
        <v>P</v>
      </c>
      <c r="F296" s="4">
        <f t="shared" si="27"/>
        <v>0</v>
      </c>
      <c r="G296" s="13"/>
      <c r="K296" s="30">
        <v>41933</v>
      </c>
      <c r="L296" s="29">
        <v>0</v>
      </c>
      <c r="M296" s="29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0</v>
      </c>
      <c r="E297" t="str">
        <f t="shared" si="26"/>
        <v>P</v>
      </c>
      <c r="F297" s="4">
        <f t="shared" si="27"/>
        <v>0</v>
      </c>
      <c r="G297" s="13"/>
      <c r="K297" s="30">
        <v>41934</v>
      </c>
      <c r="L297" s="29">
        <v>0</v>
      </c>
      <c r="M297" s="29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0</v>
      </c>
      <c r="E298" t="str">
        <f t="shared" si="26"/>
        <v>P</v>
      </c>
      <c r="F298" s="4">
        <f t="shared" si="27"/>
        <v>0</v>
      </c>
      <c r="G298" s="13"/>
      <c r="K298" s="30">
        <v>41935</v>
      </c>
      <c r="L298" s="29">
        <v>0</v>
      </c>
      <c r="M298" s="29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0</v>
      </c>
      <c r="E299" t="str">
        <f t="shared" si="26"/>
        <v>P</v>
      </c>
      <c r="F299" s="4">
        <f t="shared" si="27"/>
        <v>0</v>
      </c>
      <c r="G299" s="13"/>
      <c r="K299" s="30">
        <v>41936</v>
      </c>
      <c r="L299" s="29">
        <v>0</v>
      </c>
      <c r="M299" s="29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0.02</v>
      </c>
      <c r="E300" t="str">
        <f t="shared" si="26"/>
        <v>P</v>
      </c>
      <c r="F300" s="4">
        <f t="shared" si="27"/>
        <v>3.9669421487603308E-2</v>
      </c>
      <c r="G300" s="13"/>
      <c r="K300" s="30">
        <v>41937</v>
      </c>
      <c r="L300" s="29">
        <v>0.02</v>
      </c>
      <c r="M300" s="29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0.03</v>
      </c>
      <c r="E301" t="str">
        <f t="shared" si="26"/>
        <v>P</v>
      </c>
      <c r="F301" s="4">
        <f t="shared" si="27"/>
        <v>5.9504132231404959E-2</v>
      </c>
      <c r="G301" s="13"/>
      <c r="K301" s="30">
        <v>41938</v>
      </c>
      <c r="L301" s="29">
        <v>0.03</v>
      </c>
      <c r="M301" s="29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0.03</v>
      </c>
      <c r="E302" t="str">
        <f t="shared" si="26"/>
        <v>P</v>
      </c>
      <c r="F302" s="4">
        <f t="shared" si="27"/>
        <v>5.9504132231404959E-2</v>
      </c>
      <c r="G302" s="13"/>
      <c r="K302" s="30">
        <v>41939</v>
      </c>
      <c r="L302" s="29">
        <v>0.03</v>
      </c>
      <c r="M302" s="29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7.0000000000000007E-2</v>
      </c>
      <c r="E303" t="str">
        <f t="shared" si="26"/>
        <v>P</v>
      </c>
      <c r="F303" s="4">
        <f t="shared" si="27"/>
        <v>0.1388429752066116</v>
      </c>
      <c r="G303" s="13"/>
      <c r="K303" s="30">
        <v>41940</v>
      </c>
      <c r="L303" s="29">
        <v>7.0000000000000007E-2</v>
      </c>
      <c r="M303" s="29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0.13</v>
      </c>
      <c r="E304" t="str">
        <f t="shared" si="26"/>
        <v>P</v>
      </c>
      <c r="F304" s="4">
        <f t="shared" si="27"/>
        <v>0.25785123966942153</v>
      </c>
      <c r="G304" s="13"/>
      <c r="K304" s="30">
        <v>41941</v>
      </c>
      <c r="L304" s="29">
        <v>0.13</v>
      </c>
      <c r="M304" s="29" t="s">
        <v>2</v>
      </c>
    </row>
    <row r="305" spans="1:14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0.2</v>
      </c>
      <c r="E305" t="str">
        <f t="shared" si="26"/>
        <v>P</v>
      </c>
      <c r="F305" s="4">
        <f t="shared" si="27"/>
        <v>0.39669421487603307</v>
      </c>
      <c r="G305" s="13"/>
      <c r="K305" s="30">
        <v>41942</v>
      </c>
      <c r="L305" s="29">
        <v>0.2</v>
      </c>
      <c r="M305" s="29" t="s">
        <v>2</v>
      </c>
    </row>
    <row r="306" spans="1:14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0.26</v>
      </c>
      <c r="E306" t="str">
        <f t="shared" si="26"/>
        <v>P</v>
      </c>
      <c r="F306" s="4">
        <f t="shared" si="27"/>
        <v>0.51570247933884306</v>
      </c>
      <c r="G306" s="13"/>
      <c r="K306" s="30">
        <v>41943</v>
      </c>
      <c r="L306" s="29">
        <v>0.26</v>
      </c>
      <c r="M306" s="29" t="s">
        <v>2</v>
      </c>
    </row>
    <row r="307" spans="1:14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0.35</v>
      </c>
      <c r="E307" t="str">
        <f t="shared" si="26"/>
        <v>P</v>
      </c>
      <c r="F307" s="4">
        <f t="shared" si="27"/>
        <v>0.69421487603305787</v>
      </c>
      <c r="G307" s="13"/>
      <c r="K307" s="30">
        <v>41944</v>
      </c>
      <c r="L307" s="29">
        <v>0.35</v>
      </c>
      <c r="M307" s="29" t="s">
        <v>2</v>
      </c>
    </row>
    <row r="308" spans="1:14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0.38</v>
      </c>
      <c r="E308" t="str">
        <f t="shared" si="26"/>
        <v>P</v>
      </c>
      <c r="F308" s="4">
        <f t="shared" si="27"/>
        <v>0.75371900826446281</v>
      </c>
      <c r="G308" s="13"/>
      <c r="K308" s="30">
        <v>41945</v>
      </c>
      <c r="L308" s="29">
        <v>0.38</v>
      </c>
      <c r="M308" s="29" t="s">
        <v>2</v>
      </c>
    </row>
    <row r="309" spans="1:14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0.39</v>
      </c>
      <c r="E309" t="str">
        <f t="shared" si="26"/>
        <v>P</v>
      </c>
      <c r="F309" s="4">
        <f t="shared" si="27"/>
        <v>0.77355371900826453</v>
      </c>
      <c r="G309" s="13"/>
      <c r="K309" s="30">
        <v>41946</v>
      </c>
      <c r="L309" s="29">
        <v>0.39</v>
      </c>
      <c r="M309" s="29" t="s">
        <v>2</v>
      </c>
    </row>
    <row r="310" spans="1:14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0.46</v>
      </c>
      <c r="E310" t="str">
        <f t="shared" si="26"/>
        <v>P</v>
      </c>
      <c r="F310" s="4">
        <f t="shared" si="27"/>
        <v>0.91239669421487612</v>
      </c>
      <c r="G310" s="13"/>
      <c r="K310" s="30">
        <v>41947</v>
      </c>
      <c r="L310" s="29">
        <v>0.46</v>
      </c>
      <c r="M310" s="29" t="s">
        <v>2</v>
      </c>
    </row>
    <row r="311" spans="1:14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0.46</v>
      </c>
      <c r="E311" t="str">
        <f t="shared" si="26"/>
        <v>P</v>
      </c>
      <c r="F311" s="4">
        <f t="shared" si="27"/>
        <v>0.91239669421487612</v>
      </c>
      <c r="G311" s="13"/>
      <c r="K311" s="30">
        <v>41948</v>
      </c>
      <c r="L311" s="29">
        <v>0.46</v>
      </c>
      <c r="M311" s="29" t="s">
        <v>2</v>
      </c>
    </row>
    <row r="312" spans="1:14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0.45</v>
      </c>
      <c r="E312" t="str">
        <f t="shared" si="26"/>
        <v>P</v>
      </c>
      <c r="F312" s="4">
        <f t="shared" si="27"/>
        <v>0.8925619834710744</v>
      </c>
      <c r="G312" s="13"/>
      <c r="K312" s="30">
        <v>41949</v>
      </c>
      <c r="L312" s="29">
        <v>0.45</v>
      </c>
      <c r="M312" s="29" t="s">
        <v>2</v>
      </c>
    </row>
    <row r="313" spans="1:14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0.53</v>
      </c>
      <c r="E313" t="str">
        <f t="shared" si="26"/>
        <v>P</v>
      </c>
      <c r="F313" s="4">
        <f t="shared" si="27"/>
        <v>1.0512396694214876</v>
      </c>
      <c r="G313" s="13"/>
      <c r="K313" s="30">
        <v>41950</v>
      </c>
      <c r="L313" s="29">
        <v>0.53</v>
      </c>
      <c r="M313" s="29" t="s">
        <v>2</v>
      </c>
    </row>
    <row r="314" spans="1:14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0.44</v>
      </c>
      <c r="E314" t="str">
        <f t="shared" si="26"/>
        <v>P</v>
      </c>
      <c r="F314" s="4">
        <f t="shared" si="27"/>
        <v>0.8727272727272728</v>
      </c>
      <c r="G314" s="13"/>
      <c r="K314" s="30">
        <v>41951</v>
      </c>
      <c r="L314" s="29">
        <v>0.44</v>
      </c>
      <c r="M314" s="29" t="s">
        <v>2</v>
      </c>
    </row>
    <row r="315" spans="1:14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0.52</v>
      </c>
      <c r="E315" t="str">
        <f t="shared" si="26"/>
        <v>P</v>
      </c>
      <c r="F315" s="4">
        <f t="shared" si="27"/>
        <v>1.0314049586776861</v>
      </c>
      <c r="G315" s="13"/>
      <c r="K315" s="30">
        <v>41952</v>
      </c>
      <c r="L315" s="29">
        <v>0.52</v>
      </c>
      <c r="M315" s="29" t="s">
        <v>2</v>
      </c>
    </row>
    <row r="316" spans="1:14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0.35</v>
      </c>
      <c r="E316" t="str">
        <f t="shared" si="26"/>
        <v>P</v>
      </c>
      <c r="F316" s="4">
        <f t="shared" si="27"/>
        <v>0.69421487603305787</v>
      </c>
      <c r="G316" s="13"/>
      <c r="K316" s="30">
        <v>41953</v>
      </c>
      <c r="L316" s="29">
        <v>0.35</v>
      </c>
      <c r="M316" s="29" t="s">
        <v>2</v>
      </c>
    </row>
    <row r="317" spans="1:14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0.74</v>
      </c>
      <c r="E317" t="str">
        <f t="shared" si="26"/>
        <v>P</v>
      </c>
      <c r="F317" s="4">
        <f t="shared" si="27"/>
        <v>1.4677685950413224</v>
      </c>
      <c r="G317" s="13"/>
      <c r="K317" s="30">
        <v>41954</v>
      </c>
      <c r="L317" s="29">
        <v>0.74</v>
      </c>
      <c r="M317" s="29" t="s">
        <v>2</v>
      </c>
    </row>
    <row r="318" spans="1:14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>L318</f>
        <v>0</v>
      </c>
      <c r="E318" t="str">
        <f t="shared" si="26"/>
        <v>P</v>
      </c>
      <c r="F318" s="13">
        <f t="shared" si="27"/>
        <v>0</v>
      </c>
      <c r="G318" s="9" t="str">
        <f t="shared" ref="G318:G349" si="28">N318</f>
        <v>Ice</v>
      </c>
      <c r="K318" s="30">
        <v>41955</v>
      </c>
      <c r="M318" s="29" t="s">
        <v>2</v>
      </c>
      <c r="N318" s="29" t="s">
        <v>4</v>
      </c>
    </row>
    <row r="319" spans="1:14">
      <c r="A319">
        <f t="shared" si="23"/>
        <v>2014</v>
      </c>
      <c r="B319">
        <f t="shared" si="24"/>
        <v>11</v>
      </c>
      <c r="C319">
        <f t="shared" si="25"/>
        <v>13</v>
      </c>
      <c r="D319" s="18">
        <f t="shared" ref="D319:D367" si="29">L319</f>
        <v>0</v>
      </c>
      <c r="E319" t="str">
        <f t="shared" si="26"/>
        <v>P</v>
      </c>
      <c r="F319" s="13">
        <f t="shared" si="27"/>
        <v>0</v>
      </c>
      <c r="G319" s="9" t="str">
        <f t="shared" si="28"/>
        <v>Ice</v>
      </c>
      <c r="K319" s="30">
        <v>41956</v>
      </c>
      <c r="M319" s="29" t="s">
        <v>2</v>
      </c>
      <c r="N319" s="29" t="s">
        <v>4</v>
      </c>
    </row>
    <row r="320" spans="1:14">
      <c r="A320">
        <f t="shared" si="23"/>
        <v>2014</v>
      </c>
      <c r="B320">
        <f t="shared" si="24"/>
        <v>11</v>
      </c>
      <c r="C320">
        <f t="shared" si="25"/>
        <v>14</v>
      </c>
      <c r="D320" s="18">
        <f t="shared" si="29"/>
        <v>0</v>
      </c>
      <c r="E320" t="str">
        <f t="shared" si="26"/>
        <v>P</v>
      </c>
      <c r="F320" s="13">
        <f t="shared" si="27"/>
        <v>0</v>
      </c>
      <c r="G320" s="9" t="str">
        <f t="shared" si="28"/>
        <v>Ice</v>
      </c>
      <c r="K320" s="30">
        <v>41957</v>
      </c>
      <c r="M320" s="29" t="s">
        <v>2</v>
      </c>
      <c r="N320" s="29" t="s">
        <v>4</v>
      </c>
    </row>
    <row r="321" spans="1:14">
      <c r="A321">
        <f t="shared" si="23"/>
        <v>2014</v>
      </c>
      <c r="B321">
        <f t="shared" si="24"/>
        <v>11</v>
      </c>
      <c r="C321">
        <f t="shared" si="25"/>
        <v>15</v>
      </c>
      <c r="D321" s="18">
        <f t="shared" si="29"/>
        <v>0</v>
      </c>
      <c r="E321" t="str">
        <f t="shared" si="26"/>
        <v>P</v>
      </c>
      <c r="F321" s="13">
        <f t="shared" si="27"/>
        <v>0</v>
      </c>
      <c r="G321" s="9" t="str">
        <f t="shared" si="28"/>
        <v>Ice</v>
      </c>
      <c r="K321" s="30">
        <v>41958</v>
      </c>
      <c r="M321" s="29" t="s">
        <v>2</v>
      </c>
      <c r="N321" s="29" t="s">
        <v>4</v>
      </c>
    </row>
    <row r="322" spans="1:14">
      <c r="A322">
        <f t="shared" si="23"/>
        <v>2014</v>
      </c>
      <c r="B322">
        <f t="shared" si="24"/>
        <v>11</v>
      </c>
      <c r="C322">
        <f t="shared" si="25"/>
        <v>16</v>
      </c>
      <c r="D322" s="18">
        <f t="shared" si="29"/>
        <v>0</v>
      </c>
      <c r="E322" t="str">
        <f t="shared" si="26"/>
        <v>P</v>
      </c>
      <c r="F322" s="13">
        <f t="shared" si="27"/>
        <v>0</v>
      </c>
      <c r="G322" s="9" t="str">
        <f t="shared" si="28"/>
        <v>Ice</v>
      </c>
      <c r="K322" s="30">
        <v>41959</v>
      </c>
      <c r="M322" s="29" t="s">
        <v>2</v>
      </c>
      <c r="N322" s="29" t="s">
        <v>4</v>
      </c>
    </row>
    <row r="323" spans="1:14">
      <c r="A323">
        <f t="shared" si="23"/>
        <v>2014</v>
      </c>
      <c r="B323">
        <f t="shared" si="24"/>
        <v>11</v>
      </c>
      <c r="C323">
        <f t="shared" si="25"/>
        <v>17</v>
      </c>
      <c r="D323" s="18">
        <f t="shared" si="29"/>
        <v>0</v>
      </c>
      <c r="E323" t="str">
        <f t="shared" si="26"/>
        <v>P</v>
      </c>
      <c r="F323" s="13">
        <f t="shared" si="27"/>
        <v>0</v>
      </c>
      <c r="G323" s="9" t="str">
        <f t="shared" si="28"/>
        <v>Ice</v>
      </c>
      <c r="K323" s="30">
        <v>41960</v>
      </c>
      <c r="M323" s="29" t="s">
        <v>2</v>
      </c>
      <c r="N323" s="29" t="s">
        <v>4</v>
      </c>
    </row>
    <row r="324" spans="1:14">
      <c r="A324">
        <f t="shared" ref="A324:A367" si="30">YEAR(K324)</f>
        <v>2014</v>
      </c>
      <c r="B324">
        <f t="shared" ref="B324:B367" si="31">MONTH(K324)</f>
        <v>11</v>
      </c>
      <c r="C324">
        <f t="shared" ref="C324:C367" si="32">DAY(K324)</f>
        <v>18</v>
      </c>
      <c r="D324" s="18">
        <f t="shared" si="29"/>
        <v>0</v>
      </c>
      <c r="E324" t="str">
        <f t="shared" ref="E324:E367" si="33">M324</f>
        <v>P</v>
      </c>
      <c r="F324" s="13">
        <f t="shared" ref="F324:F367" si="34">D324*(86400/43560)</f>
        <v>0</v>
      </c>
      <c r="G324" s="9" t="str">
        <f t="shared" si="28"/>
        <v>Ice</v>
      </c>
      <c r="K324" s="30">
        <v>41961</v>
      </c>
      <c r="M324" s="29" t="s">
        <v>2</v>
      </c>
      <c r="N324" s="29" t="s">
        <v>4</v>
      </c>
    </row>
    <row r="325" spans="1:14">
      <c r="A325">
        <f t="shared" si="30"/>
        <v>2014</v>
      </c>
      <c r="B325">
        <f t="shared" si="31"/>
        <v>11</v>
      </c>
      <c r="C325">
        <f t="shared" si="32"/>
        <v>19</v>
      </c>
      <c r="D325" s="18">
        <f t="shared" si="29"/>
        <v>0</v>
      </c>
      <c r="E325" t="str">
        <f t="shared" si="33"/>
        <v>P</v>
      </c>
      <c r="F325" s="13">
        <f t="shared" si="34"/>
        <v>0</v>
      </c>
      <c r="G325" s="9" t="str">
        <f t="shared" si="28"/>
        <v>Ice</v>
      </c>
      <c r="K325" s="30">
        <v>41962</v>
      </c>
      <c r="M325" s="29" t="s">
        <v>2</v>
      </c>
      <c r="N325" s="29" t="s">
        <v>4</v>
      </c>
    </row>
    <row r="326" spans="1:14">
      <c r="A326">
        <f t="shared" si="30"/>
        <v>2014</v>
      </c>
      <c r="B326">
        <f t="shared" si="31"/>
        <v>11</v>
      </c>
      <c r="C326">
        <f t="shared" si="32"/>
        <v>20</v>
      </c>
      <c r="D326" s="18">
        <f t="shared" si="29"/>
        <v>0</v>
      </c>
      <c r="E326" t="str">
        <f t="shared" si="33"/>
        <v>P</v>
      </c>
      <c r="F326" s="13">
        <f t="shared" si="34"/>
        <v>0</v>
      </c>
      <c r="G326" s="9" t="str">
        <f t="shared" si="28"/>
        <v>Ice</v>
      </c>
      <c r="K326" s="30">
        <v>41963</v>
      </c>
      <c r="M326" s="29" t="s">
        <v>2</v>
      </c>
      <c r="N326" s="29" t="s">
        <v>4</v>
      </c>
    </row>
    <row r="327" spans="1:14">
      <c r="A327">
        <f t="shared" si="30"/>
        <v>2014</v>
      </c>
      <c r="B327">
        <f t="shared" si="31"/>
        <v>11</v>
      </c>
      <c r="C327">
        <f t="shared" si="32"/>
        <v>21</v>
      </c>
      <c r="D327" s="18">
        <f t="shared" si="29"/>
        <v>0</v>
      </c>
      <c r="E327" t="str">
        <f t="shared" si="33"/>
        <v>P</v>
      </c>
      <c r="F327" s="13">
        <f t="shared" si="34"/>
        <v>0</v>
      </c>
      <c r="G327" s="9" t="str">
        <f t="shared" si="28"/>
        <v>Ice</v>
      </c>
      <c r="K327" s="30">
        <v>41964</v>
      </c>
      <c r="M327" s="29" t="s">
        <v>2</v>
      </c>
      <c r="N327" s="29" t="s">
        <v>4</v>
      </c>
    </row>
    <row r="328" spans="1:14">
      <c r="A328">
        <f t="shared" si="30"/>
        <v>2014</v>
      </c>
      <c r="B328">
        <f t="shared" si="31"/>
        <v>11</v>
      </c>
      <c r="C328">
        <f t="shared" si="32"/>
        <v>22</v>
      </c>
      <c r="D328" s="18">
        <f t="shared" si="29"/>
        <v>0</v>
      </c>
      <c r="E328" t="str">
        <f t="shared" si="33"/>
        <v>P</v>
      </c>
      <c r="F328" s="13">
        <f t="shared" si="34"/>
        <v>0</v>
      </c>
      <c r="G328" s="9" t="str">
        <f t="shared" si="28"/>
        <v>Ice</v>
      </c>
      <c r="K328" s="30">
        <v>41965</v>
      </c>
      <c r="M328" s="29" t="s">
        <v>2</v>
      </c>
      <c r="N328" s="29" t="s">
        <v>4</v>
      </c>
    </row>
    <row r="329" spans="1:14">
      <c r="A329">
        <f t="shared" si="30"/>
        <v>2014</v>
      </c>
      <c r="B329">
        <f t="shared" si="31"/>
        <v>11</v>
      </c>
      <c r="C329">
        <f t="shared" si="32"/>
        <v>23</v>
      </c>
      <c r="D329" s="18">
        <f t="shared" si="29"/>
        <v>0</v>
      </c>
      <c r="E329" t="str">
        <f t="shared" si="33"/>
        <v>P</v>
      </c>
      <c r="F329" s="13">
        <f t="shared" si="34"/>
        <v>0</v>
      </c>
      <c r="G329" s="9" t="str">
        <f t="shared" si="28"/>
        <v>Ice</v>
      </c>
      <c r="K329" s="30">
        <v>41966</v>
      </c>
      <c r="M329" s="29" t="s">
        <v>2</v>
      </c>
      <c r="N329" s="29" t="s">
        <v>4</v>
      </c>
    </row>
    <row r="330" spans="1:14">
      <c r="A330">
        <f t="shared" si="30"/>
        <v>2014</v>
      </c>
      <c r="B330">
        <f t="shared" si="31"/>
        <v>11</v>
      </c>
      <c r="C330">
        <f t="shared" si="32"/>
        <v>24</v>
      </c>
      <c r="D330" s="18">
        <f t="shared" si="29"/>
        <v>0</v>
      </c>
      <c r="E330" t="str">
        <f t="shared" si="33"/>
        <v>P</v>
      </c>
      <c r="F330" s="13">
        <f t="shared" si="34"/>
        <v>0</v>
      </c>
      <c r="G330" s="9" t="str">
        <f t="shared" si="28"/>
        <v>Ice</v>
      </c>
      <c r="K330" s="30">
        <v>41967</v>
      </c>
      <c r="M330" s="29" t="s">
        <v>2</v>
      </c>
      <c r="N330" s="29" t="s">
        <v>4</v>
      </c>
    </row>
    <row r="331" spans="1:14">
      <c r="A331">
        <f t="shared" si="30"/>
        <v>2014</v>
      </c>
      <c r="B331">
        <f t="shared" si="31"/>
        <v>11</v>
      </c>
      <c r="C331">
        <f t="shared" si="32"/>
        <v>25</v>
      </c>
      <c r="D331" s="18">
        <f t="shared" si="29"/>
        <v>0</v>
      </c>
      <c r="E331" t="str">
        <f t="shared" si="33"/>
        <v>P</v>
      </c>
      <c r="F331" s="13">
        <f t="shared" si="34"/>
        <v>0</v>
      </c>
      <c r="G331" s="9" t="str">
        <f t="shared" si="28"/>
        <v>Ice</v>
      </c>
      <c r="K331" s="30">
        <v>41968</v>
      </c>
      <c r="M331" s="29" t="s">
        <v>2</v>
      </c>
      <c r="N331" s="29" t="s">
        <v>4</v>
      </c>
    </row>
    <row r="332" spans="1:14">
      <c r="A332">
        <f t="shared" si="30"/>
        <v>2014</v>
      </c>
      <c r="B332">
        <f t="shared" si="31"/>
        <v>11</v>
      </c>
      <c r="C332">
        <f t="shared" si="32"/>
        <v>26</v>
      </c>
      <c r="D332" s="18">
        <f t="shared" si="29"/>
        <v>0</v>
      </c>
      <c r="E332" t="str">
        <f t="shared" si="33"/>
        <v>P</v>
      </c>
      <c r="F332" s="13">
        <f t="shared" si="34"/>
        <v>0</v>
      </c>
      <c r="G332" s="9" t="str">
        <f t="shared" si="28"/>
        <v>Ice</v>
      </c>
      <c r="K332" s="30">
        <v>41969</v>
      </c>
      <c r="M332" s="29" t="s">
        <v>2</v>
      </c>
      <c r="N332" s="29" t="s">
        <v>4</v>
      </c>
    </row>
    <row r="333" spans="1:14">
      <c r="A333">
        <f t="shared" si="30"/>
        <v>2014</v>
      </c>
      <c r="B333">
        <f t="shared" si="31"/>
        <v>11</v>
      </c>
      <c r="C333">
        <f t="shared" si="32"/>
        <v>27</v>
      </c>
      <c r="D333" s="18">
        <f t="shared" si="29"/>
        <v>0</v>
      </c>
      <c r="E333" t="str">
        <f t="shared" si="33"/>
        <v>P</v>
      </c>
      <c r="F333" s="13">
        <f t="shared" si="34"/>
        <v>0</v>
      </c>
      <c r="G333" s="9" t="str">
        <f t="shared" si="28"/>
        <v>Ice</v>
      </c>
      <c r="K333" s="30">
        <v>41970</v>
      </c>
      <c r="M333" s="29" t="s">
        <v>2</v>
      </c>
      <c r="N333" s="29" t="s">
        <v>4</v>
      </c>
    </row>
    <row r="334" spans="1:14">
      <c r="A334">
        <f t="shared" si="30"/>
        <v>2014</v>
      </c>
      <c r="B334">
        <f t="shared" si="31"/>
        <v>11</v>
      </c>
      <c r="C334">
        <f t="shared" si="32"/>
        <v>28</v>
      </c>
      <c r="D334" s="18">
        <f t="shared" si="29"/>
        <v>0</v>
      </c>
      <c r="E334" t="str">
        <f t="shared" si="33"/>
        <v>P</v>
      </c>
      <c r="F334" s="13">
        <f t="shared" si="34"/>
        <v>0</v>
      </c>
      <c r="G334" s="9" t="str">
        <f t="shared" si="28"/>
        <v>Ice</v>
      </c>
      <c r="K334" s="30">
        <v>41971</v>
      </c>
      <c r="M334" s="29" t="s">
        <v>2</v>
      </c>
      <c r="N334" s="29" t="s">
        <v>4</v>
      </c>
    </row>
    <row r="335" spans="1:14">
      <c r="A335">
        <f t="shared" si="30"/>
        <v>2014</v>
      </c>
      <c r="B335">
        <f t="shared" si="31"/>
        <v>11</v>
      </c>
      <c r="C335">
        <f t="shared" si="32"/>
        <v>29</v>
      </c>
      <c r="D335" s="18">
        <f t="shared" si="29"/>
        <v>0</v>
      </c>
      <c r="E335" t="str">
        <f t="shared" si="33"/>
        <v>P</v>
      </c>
      <c r="F335" s="13">
        <f t="shared" si="34"/>
        <v>0</v>
      </c>
      <c r="G335" s="9" t="str">
        <f t="shared" si="28"/>
        <v>Ice</v>
      </c>
      <c r="K335" s="30">
        <v>41972</v>
      </c>
      <c r="M335" s="29" t="s">
        <v>2</v>
      </c>
      <c r="N335" s="29" t="s">
        <v>4</v>
      </c>
    </row>
    <row r="336" spans="1:14">
      <c r="A336">
        <f t="shared" si="30"/>
        <v>2014</v>
      </c>
      <c r="B336">
        <f t="shared" si="31"/>
        <v>11</v>
      </c>
      <c r="C336">
        <f t="shared" si="32"/>
        <v>30</v>
      </c>
      <c r="D336" s="18">
        <f t="shared" si="29"/>
        <v>0</v>
      </c>
      <c r="E336" t="str">
        <f t="shared" si="33"/>
        <v>P</v>
      </c>
      <c r="F336" s="13">
        <f t="shared" si="34"/>
        <v>0</v>
      </c>
      <c r="G336" s="9" t="str">
        <f t="shared" si="28"/>
        <v>Ice</v>
      </c>
      <c r="K336" s="30">
        <v>41973</v>
      </c>
      <c r="M336" s="29" t="s">
        <v>2</v>
      </c>
      <c r="N336" s="29" t="s">
        <v>4</v>
      </c>
    </row>
    <row r="337" spans="1:14">
      <c r="A337">
        <f t="shared" si="30"/>
        <v>2014</v>
      </c>
      <c r="B337">
        <f t="shared" si="31"/>
        <v>12</v>
      </c>
      <c r="C337">
        <f t="shared" si="32"/>
        <v>1</v>
      </c>
      <c r="D337" s="18">
        <f t="shared" si="29"/>
        <v>0</v>
      </c>
      <c r="E337" t="str">
        <f t="shared" si="33"/>
        <v>P</v>
      </c>
      <c r="F337" s="13">
        <f t="shared" si="34"/>
        <v>0</v>
      </c>
      <c r="G337" s="9" t="str">
        <f t="shared" si="28"/>
        <v>Ice</v>
      </c>
      <c r="K337" s="30">
        <v>41974</v>
      </c>
      <c r="M337" s="29" t="s">
        <v>2</v>
      </c>
      <c r="N337" s="29" t="s">
        <v>4</v>
      </c>
    </row>
    <row r="338" spans="1:14">
      <c r="A338">
        <f t="shared" si="30"/>
        <v>2014</v>
      </c>
      <c r="B338">
        <f t="shared" si="31"/>
        <v>12</v>
      </c>
      <c r="C338">
        <f t="shared" si="32"/>
        <v>2</v>
      </c>
      <c r="D338" s="18">
        <f t="shared" si="29"/>
        <v>0</v>
      </c>
      <c r="E338" t="str">
        <f t="shared" si="33"/>
        <v>P</v>
      </c>
      <c r="F338" s="13">
        <f t="shared" si="34"/>
        <v>0</v>
      </c>
      <c r="G338" s="9" t="str">
        <f t="shared" si="28"/>
        <v>Ice</v>
      </c>
      <c r="K338" s="30">
        <v>41975</v>
      </c>
      <c r="M338" s="29" t="s">
        <v>2</v>
      </c>
      <c r="N338" s="29" t="s">
        <v>4</v>
      </c>
    </row>
    <row r="339" spans="1:14">
      <c r="A339">
        <f t="shared" si="30"/>
        <v>2014</v>
      </c>
      <c r="B339">
        <f t="shared" si="31"/>
        <v>12</v>
      </c>
      <c r="C339">
        <f t="shared" si="32"/>
        <v>3</v>
      </c>
      <c r="D339" s="18">
        <f t="shared" si="29"/>
        <v>0</v>
      </c>
      <c r="E339" t="str">
        <f t="shared" si="33"/>
        <v>P</v>
      </c>
      <c r="F339" s="13">
        <f t="shared" si="34"/>
        <v>0</v>
      </c>
      <c r="G339" s="9" t="str">
        <f t="shared" si="28"/>
        <v>Ice</v>
      </c>
      <c r="K339" s="30">
        <v>41976</v>
      </c>
      <c r="M339" s="29" t="s">
        <v>2</v>
      </c>
      <c r="N339" s="29" t="s">
        <v>4</v>
      </c>
    </row>
    <row r="340" spans="1:14">
      <c r="A340">
        <f t="shared" si="30"/>
        <v>2014</v>
      </c>
      <c r="B340">
        <f t="shared" si="31"/>
        <v>12</v>
      </c>
      <c r="C340">
        <f t="shared" si="32"/>
        <v>4</v>
      </c>
      <c r="D340" s="18">
        <f t="shared" si="29"/>
        <v>0</v>
      </c>
      <c r="E340" t="str">
        <f t="shared" si="33"/>
        <v>P</v>
      </c>
      <c r="F340" s="13">
        <f t="shared" si="34"/>
        <v>0</v>
      </c>
      <c r="G340" s="9" t="str">
        <f t="shared" si="28"/>
        <v>Ice</v>
      </c>
      <c r="K340" s="30">
        <v>41977</v>
      </c>
      <c r="M340" s="29" t="s">
        <v>2</v>
      </c>
      <c r="N340" s="29" t="s">
        <v>4</v>
      </c>
    </row>
    <row r="341" spans="1:14">
      <c r="A341">
        <f t="shared" si="30"/>
        <v>2014</v>
      </c>
      <c r="B341">
        <f t="shared" si="31"/>
        <v>12</v>
      </c>
      <c r="C341">
        <f t="shared" si="32"/>
        <v>5</v>
      </c>
      <c r="D341" s="18">
        <f t="shared" si="29"/>
        <v>0</v>
      </c>
      <c r="E341" t="str">
        <f t="shared" si="33"/>
        <v>P</v>
      </c>
      <c r="F341" s="13">
        <f t="shared" si="34"/>
        <v>0</v>
      </c>
      <c r="G341" s="9" t="str">
        <f t="shared" si="28"/>
        <v>Ice</v>
      </c>
      <c r="K341" s="30">
        <v>41978</v>
      </c>
      <c r="M341" s="29" t="s">
        <v>2</v>
      </c>
      <c r="N341" s="29" t="s">
        <v>4</v>
      </c>
    </row>
    <row r="342" spans="1:14">
      <c r="A342">
        <f t="shared" si="30"/>
        <v>2014</v>
      </c>
      <c r="B342">
        <f t="shared" si="31"/>
        <v>12</v>
      </c>
      <c r="C342">
        <f t="shared" si="32"/>
        <v>6</v>
      </c>
      <c r="D342" s="18">
        <f t="shared" si="29"/>
        <v>0</v>
      </c>
      <c r="E342" t="str">
        <f t="shared" si="33"/>
        <v>P</v>
      </c>
      <c r="F342" s="13">
        <f t="shared" si="34"/>
        <v>0</v>
      </c>
      <c r="G342" s="9" t="str">
        <f t="shared" si="28"/>
        <v>Ice</v>
      </c>
      <c r="K342" s="30">
        <v>41979</v>
      </c>
      <c r="M342" s="29" t="s">
        <v>2</v>
      </c>
      <c r="N342" s="29" t="s">
        <v>4</v>
      </c>
    </row>
    <row r="343" spans="1:14">
      <c r="A343">
        <f t="shared" si="30"/>
        <v>2014</v>
      </c>
      <c r="B343">
        <f t="shared" si="31"/>
        <v>12</v>
      </c>
      <c r="C343">
        <f t="shared" si="32"/>
        <v>7</v>
      </c>
      <c r="D343" s="18">
        <f t="shared" si="29"/>
        <v>0</v>
      </c>
      <c r="E343" t="str">
        <f t="shared" si="33"/>
        <v>P</v>
      </c>
      <c r="F343" s="13">
        <f t="shared" si="34"/>
        <v>0</v>
      </c>
      <c r="G343" s="9" t="str">
        <f t="shared" si="28"/>
        <v>Ice</v>
      </c>
      <c r="K343" s="30">
        <v>41980</v>
      </c>
      <c r="M343" s="29" t="s">
        <v>2</v>
      </c>
      <c r="N343" s="29" t="s">
        <v>4</v>
      </c>
    </row>
    <row r="344" spans="1:14">
      <c r="A344">
        <f t="shared" si="30"/>
        <v>2014</v>
      </c>
      <c r="B344">
        <f t="shared" si="31"/>
        <v>12</v>
      </c>
      <c r="C344">
        <f t="shared" si="32"/>
        <v>8</v>
      </c>
      <c r="D344" s="18">
        <f t="shared" si="29"/>
        <v>0</v>
      </c>
      <c r="E344" t="str">
        <f t="shared" si="33"/>
        <v>P</v>
      </c>
      <c r="F344" s="13">
        <f t="shared" si="34"/>
        <v>0</v>
      </c>
      <c r="G344" s="9" t="str">
        <f t="shared" si="28"/>
        <v>Ice</v>
      </c>
      <c r="K344" s="30">
        <v>41981</v>
      </c>
      <c r="M344" s="29" t="s">
        <v>2</v>
      </c>
      <c r="N344" s="29" t="s">
        <v>4</v>
      </c>
    </row>
    <row r="345" spans="1:14">
      <c r="A345">
        <f t="shared" si="30"/>
        <v>2014</v>
      </c>
      <c r="B345">
        <f t="shared" si="31"/>
        <v>12</v>
      </c>
      <c r="C345">
        <f t="shared" si="32"/>
        <v>9</v>
      </c>
      <c r="D345" s="18">
        <f t="shared" si="29"/>
        <v>0</v>
      </c>
      <c r="E345" t="str">
        <f t="shared" si="33"/>
        <v>P</v>
      </c>
      <c r="F345" s="13">
        <f t="shared" si="34"/>
        <v>0</v>
      </c>
      <c r="G345" s="9" t="str">
        <f t="shared" si="28"/>
        <v>Ice</v>
      </c>
      <c r="K345" s="30">
        <v>41982</v>
      </c>
      <c r="M345" s="29" t="s">
        <v>2</v>
      </c>
      <c r="N345" s="29" t="s">
        <v>4</v>
      </c>
    </row>
    <row r="346" spans="1:14">
      <c r="A346">
        <f t="shared" si="30"/>
        <v>2014</v>
      </c>
      <c r="B346">
        <f t="shared" si="31"/>
        <v>12</v>
      </c>
      <c r="C346">
        <f t="shared" si="32"/>
        <v>10</v>
      </c>
      <c r="D346" s="18">
        <f t="shared" si="29"/>
        <v>0</v>
      </c>
      <c r="E346" t="str">
        <f t="shared" si="33"/>
        <v>P</v>
      </c>
      <c r="F346" s="13">
        <f t="shared" si="34"/>
        <v>0</v>
      </c>
      <c r="G346" s="9" t="str">
        <f t="shared" si="28"/>
        <v>Ice</v>
      </c>
      <c r="K346" s="30">
        <v>41983</v>
      </c>
      <c r="M346" s="29" t="s">
        <v>2</v>
      </c>
      <c r="N346" s="29" t="s">
        <v>4</v>
      </c>
    </row>
    <row r="347" spans="1:14">
      <c r="A347">
        <f t="shared" si="30"/>
        <v>2014</v>
      </c>
      <c r="B347">
        <f t="shared" si="31"/>
        <v>12</v>
      </c>
      <c r="C347">
        <f t="shared" si="32"/>
        <v>11</v>
      </c>
      <c r="D347" s="18">
        <f t="shared" si="29"/>
        <v>0</v>
      </c>
      <c r="E347" t="str">
        <f t="shared" si="33"/>
        <v>P</v>
      </c>
      <c r="F347" s="13">
        <f t="shared" si="34"/>
        <v>0</v>
      </c>
      <c r="G347" s="9" t="str">
        <f t="shared" si="28"/>
        <v>Ice</v>
      </c>
      <c r="K347" s="30">
        <v>41984</v>
      </c>
      <c r="M347" s="29" t="s">
        <v>2</v>
      </c>
      <c r="N347" s="29" t="s">
        <v>4</v>
      </c>
    </row>
    <row r="348" spans="1:14">
      <c r="A348">
        <f t="shared" si="30"/>
        <v>2014</v>
      </c>
      <c r="B348">
        <f t="shared" si="31"/>
        <v>12</v>
      </c>
      <c r="C348">
        <f t="shared" si="32"/>
        <v>12</v>
      </c>
      <c r="D348" s="18">
        <f t="shared" si="29"/>
        <v>0</v>
      </c>
      <c r="E348" t="str">
        <f t="shared" si="33"/>
        <v>P</v>
      </c>
      <c r="F348" s="13">
        <f t="shared" si="34"/>
        <v>0</v>
      </c>
      <c r="G348" s="9" t="str">
        <f t="shared" si="28"/>
        <v>Ice</v>
      </c>
      <c r="K348" s="30">
        <v>41985</v>
      </c>
      <c r="M348" s="29" t="s">
        <v>2</v>
      </c>
      <c r="N348" s="29" t="s">
        <v>4</v>
      </c>
    </row>
    <row r="349" spans="1:14">
      <c r="A349">
        <f t="shared" si="30"/>
        <v>2014</v>
      </c>
      <c r="B349">
        <f t="shared" si="31"/>
        <v>12</v>
      </c>
      <c r="C349">
        <f t="shared" si="32"/>
        <v>13</v>
      </c>
      <c r="D349" s="18">
        <f t="shared" si="29"/>
        <v>0</v>
      </c>
      <c r="E349" t="str">
        <f t="shared" si="33"/>
        <v>P</v>
      </c>
      <c r="F349" s="13">
        <f t="shared" si="34"/>
        <v>0</v>
      </c>
      <c r="G349" s="9" t="str">
        <f t="shared" si="28"/>
        <v>Ice</v>
      </c>
      <c r="K349" s="30">
        <v>41986</v>
      </c>
      <c r="M349" s="29" t="s">
        <v>2</v>
      </c>
      <c r="N349" s="29" t="s">
        <v>4</v>
      </c>
    </row>
    <row r="350" spans="1:14">
      <c r="A350">
        <f t="shared" si="30"/>
        <v>2014</v>
      </c>
      <c r="B350">
        <f t="shared" si="31"/>
        <v>12</v>
      </c>
      <c r="C350">
        <f t="shared" si="32"/>
        <v>14</v>
      </c>
      <c r="D350" s="18">
        <f t="shared" si="29"/>
        <v>0</v>
      </c>
      <c r="E350" t="str">
        <f t="shared" si="33"/>
        <v>P</v>
      </c>
      <c r="F350" s="13">
        <f t="shared" si="34"/>
        <v>0</v>
      </c>
      <c r="G350" s="9" t="str">
        <f t="shared" ref="G350:G367" si="35">N350</f>
        <v>Ice</v>
      </c>
      <c r="K350" s="30">
        <v>41987</v>
      </c>
      <c r="M350" s="29" t="s">
        <v>2</v>
      </c>
      <c r="N350" s="29" t="s">
        <v>4</v>
      </c>
    </row>
    <row r="351" spans="1:14">
      <c r="A351">
        <f t="shared" si="30"/>
        <v>2014</v>
      </c>
      <c r="B351">
        <f t="shared" si="31"/>
        <v>12</v>
      </c>
      <c r="C351">
        <f t="shared" si="32"/>
        <v>15</v>
      </c>
      <c r="D351" s="18">
        <f t="shared" si="29"/>
        <v>0</v>
      </c>
      <c r="E351" t="str">
        <f t="shared" si="33"/>
        <v>P</v>
      </c>
      <c r="F351" s="13">
        <f t="shared" si="34"/>
        <v>0</v>
      </c>
      <c r="G351" s="9" t="str">
        <f t="shared" si="35"/>
        <v>Ice</v>
      </c>
      <c r="K351" s="30">
        <v>41988</v>
      </c>
      <c r="M351" s="29" t="s">
        <v>2</v>
      </c>
      <c r="N351" s="29" t="s">
        <v>4</v>
      </c>
    </row>
    <row r="352" spans="1:14">
      <c r="A352">
        <f t="shared" si="30"/>
        <v>2014</v>
      </c>
      <c r="B352">
        <f t="shared" si="31"/>
        <v>12</v>
      </c>
      <c r="C352">
        <f t="shared" si="32"/>
        <v>16</v>
      </c>
      <c r="D352" s="18">
        <f t="shared" si="29"/>
        <v>0</v>
      </c>
      <c r="E352" t="str">
        <f t="shared" si="33"/>
        <v>P</v>
      </c>
      <c r="F352" s="13">
        <f t="shared" si="34"/>
        <v>0</v>
      </c>
      <c r="G352" s="9" t="str">
        <f t="shared" si="35"/>
        <v>Ice</v>
      </c>
      <c r="K352" s="30">
        <v>41989</v>
      </c>
      <c r="M352" s="29" t="s">
        <v>2</v>
      </c>
      <c r="N352" s="29" t="s">
        <v>4</v>
      </c>
    </row>
    <row r="353" spans="1:14">
      <c r="A353">
        <f t="shared" si="30"/>
        <v>2014</v>
      </c>
      <c r="B353">
        <f t="shared" si="31"/>
        <v>12</v>
      </c>
      <c r="C353">
        <f t="shared" si="32"/>
        <v>17</v>
      </c>
      <c r="D353" s="18">
        <f t="shared" si="29"/>
        <v>0</v>
      </c>
      <c r="E353" t="str">
        <f t="shared" si="33"/>
        <v>P</v>
      </c>
      <c r="F353" s="13">
        <f t="shared" si="34"/>
        <v>0</v>
      </c>
      <c r="G353" s="9" t="str">
        <f t="shared" si="35"/>
        <v>Ice</v>
      </c>
      <c r="K353" s="30">
        <v>41990</v>
      </c>
      <c r="M353" s="29" t="s">
        <v>2</v>
      </c>
      <c r="N353" s="29" t="s">
        <v>4</v>
      </c>
    </row>
    <row r="354" spans="1:14">
      <c r="A354">
        <f t="shared" si="30"/>
        <v>2014</v>
      </c>
      <c r="B354">
        <f t="shared" si="31"/>
        <v>12</v>
      </c>
      <c r="C354">
        <f t="shared" si="32"/>
        <v>18</v>
      </c>
      <c r="D354" s="18">
        <f t="shared" si="29"/>
        <v>0</v>
      </c>
      <c r="E354" t="str">
        <f t="shared" si="33"/>
        <v>P</v>
      </c>
      <c r="F354" s="13">
        <f t="shared" si="34"/>
        <v>0</v>
      </c>
      <c r="G354" s="9" t="str">
        <f t="shared" si="35"/>
        <v>Ice</v>
      </c>
      <c r="K354" s="30">
        <v>41991</v>
      </c>
      <c r="M354" s="29" t="s">
        <v>2</v>
      </c>
      <c r="N354" s="29" t="s">
        <v>4</v>
      </c>
    </row>
    <row r="355" spans="1:14">
      <c r="A355">
        <f t="shared" si="30"/>
        <v>2014</v>
      </c>
      <c r="B355">
        <f t="shared" si="31"/>
        <v>12</v>
      </c>
      <c r="C355">
        <f t="shared" si="32"/>
        <v>19</v>
      </c>
      <c r="D355" s="18">
        <f t="shared" si="29"/>
        <v>0</v>
      </c>
      <c r="E355" t="str">
        <f t="shared" si="33"/>
        <v>P</v>
      </c>
      <c r="F355" s="13">
        <f t="shared" si="34"/>
        <v>0</v>
      </c>
      <c r="G355" s="9" t="str">
        <f t="shared" si="35"/>
        <v>Ice</v>
      </c>
      <c r="K355" s="30">
        <v>41992</v>
      </c>
      <c r="M355" s="29" t="s">
        <v>2</v>
      </c>
      <c r="N355" s="29" t="s">
        <v>4</v>
      </c>
    </row>
    <row r="356" spans="1:14">
      <c r="A356">
        <f t="shared" si="30"/>
        <v>2014</v>
      </c>
      <c r="B356">
        <f t="shared" si="31"/>
        <v>12</v>
      </c>
      <c r="C356">
        <f t="shared" si="32"/>
        <v>20</v>
      </c>
      <c r="D356" s="18">
        <f t="shared" si="29"/>
        <v>0</v>
      </c>
      <c r="E356" t="str">
        <f t="shared" si="33"/>
        <v>P</v>
      </c>
      <c r="F356" s="13">
        <f t="shared" si="34"/>
        <v>0</v>
      </c>
      <c r="G356" s="9" t="str">
        <f t="shared" si="35"/>
        <v>Ice</v>
      </c>
      <c r="K356" s="30">
        <v>41993</v>
      </c>
      <c r="M356" s="29" t="s">
        <v>2</v>
      </c>
      <c r="N356" s="29" t="s">
        <v>4</v>
      </c>
    </row>
    <row r="357" spans="1:14">
      <c r="A357">
        <f t="shared" si="30"/>
        <v>2014</v>
      </c>
      <c r="B357">
        <f t="shared" si="31"/>
        <v>12</v>
      </c>
      <c r="C357">
        <f t="shared" si="32"/>
        <v>21</v>
      </c>
      <c r="D357" s="18">
        <f t="shared" si="29"/>
        <v>0</v>
      </c>
      <c r="E357" t="str">
        <f t="shared" si="33"/>
        <v>P</v>
      </c>
      <c r="F357" s="13">
        <f t="shared" si="34"/>
        <v>0</v>
      </c>
      <c r="G357" s="9" t="str">
        <f t="shared" si="35"/>
        <v>Ice</v>
      </c>
      <c r="K357" s="30">
        <v>41994</v>
      </c>
      <c r="M357" s="29" t="s">
        <v>2</v>
      </c>
      <c r="N357" s="29" t="s">
        <v>4</v>
      </c>
    </row>
    <row r="358" spans="1:14">
      <c r="A358">
        <f t="shared" si="30"/>
        <v>2014</v>
      </c>
      <c r="B358">
        <f t="shared" si="31"/>
        <v>12</v>
      </c>
      <c r="C358">
        <f t="shared" si="32"/>
        <v>22</v>
      </c>
      <c r="D358" s="18">
        <f t="shared" si="29"/>
        <v>0</v>
      </c>
      <c r="E358" t="str">
        <f t="shared" si="33"/>
        <v>P</v>
      </c>
      <c r="F358" s="13">
        <f t="shared" si="34"/>
        <v>0</v>
      </c>
      <c r="G358" s="9" t="str">
        <f t="shared" si="35"/>
        <v>Ice</v>
      </c>
      <c r="K358" s="30">
        <v>41995</v>
      </c>
      <c r="M358" s="29" t="s">
        <v>2</v>
      </c>
      <c r="N358" s="29" t="s">
        <v>4</v>
      </c>
    </row>
    <row r="359" spans="1:14">
      <c r="A359">
        <f t="shared" si="30"/>
        <v>2014</v>
      </c>
      <c r="B359">
        <f t="shared" si="31"/>
        <v>12</v>
      </c>
      <c r="C359">
        <f t="shared" si="32"/>
        <v>23</v>
      </c>
      <c r="D359" s="18">
        <f t="shared" si="29"/>
        <v>0</v>
      </c>
      <c r="E359" t="str">
        <f t="shared" si="33"/>
        <v>P</v>
      </c>
      <c r="F359" s="13">
        <f t="shared" si="34"/>
        <v>0</v>
      </c>
      <c r="G359" s="9" t="str">
        <f t="shared" si="35"/>
        <v>Ice</v>
      </c>
      <c r="K359" s="30">
        <v>41996</v>
      </c>
      <c r="M359" s="29" t="s">
        <v>2</v>
      </c>
      <c r="N359" s="29" t="s">
        <v>4</v>
      </c>
    </row>
    <row r="360" spans="1:14">
      <c r="A360">
        <f t="shared" si="30"/>
        <v>2014</v>
      </c>
      <c r="B360">
        <f t="shared" si="31"/>
        <v>12</v>
      </c>
      <c r="C360">
        <f t="shared" si="32"/>
        <v>24</v>
      </c>
      <c r="D360" s="18">
        <f t="shared" si="29"/>
        <v>0</v>
      </c>
      <c r="E360" t="str">
        <f t="shared" si="33"/>
        <v>P</v>
      </c>
      <c r="F360" s="13">
        <f t="shared" si="34"/>
        <v>0</v>
      </c>
      <c r="G360" s="9" t="str">
        <f t="shared" si="35"/>
        <v>Ice</v>
      </c>
      <c r="K360" s="30">
        <v>41997</v>
      </c>
      <c r="M360" s="29" t="s">
        <v>2</v>
      </c>
      <c r="N360" s="29" t="s">
        <v>4</v>
      </c>
    </row>
    <row r="361" spans="1:14">
      <c r="A361">
        <f t="shared" si="30"/>
        <v>2014</v>
      </c>
      <c r="B361">
        <f t="shared" si="31"/>
        <v>12</v>
      </c>
      <c r="C361">
        <f t="shared" si="32"/>
        <v>25</v>
      </c>
      <c r="D361" s="18">
        <f t="shared" si="29"/>
        <v>0</v>
      </c>
      <c r="E361" t="str">
        <f t="shared" si="33"/>
        <v>P</v>
      </c>
      <c r="F361" s="13">
        <f t="shared" si="34"/>
        <v>0</v>
      </c>
      <c r="G361" s="9" t="str">
        <f t="shared" si="35"/>
        <v>Ice</v>
      </c>
      <c r="K361" s="30">
        <v>41998</v>
      </c>
      <c r="M361" s="29" t="s">
        <v>2</v>
      </c>
      <c r="N361" s="29" t="s">
        <v>4</v>
      </c>
    </row>
    <row r="362" spans="1:14">
      <c r="A362">
        <f t="shared" si="30"/>
        <v>2014</v>
      </c>
      <c r="B362">
        <f t="shared" si="31"/>
        <v>12</v>
      </c>
      <c r="C362">
        <f t="shared" si="32"/>
        <v>26</v>
      </c>
      <c r="D362" s="18">
        <f t="shared" si="29"/>
        <v>0</v>
      </c>
      <c r="E362" t="str">
        <f t="shared" si="33"/>
        <v>P</v>
      </c>
      <c r="F362" s="13">
        <f t="shared" si="34"/>
        <v>0</v>
      </c>
      <c r="G362" s="9" t="str">
        <f t="shared" si="35"/>
        <v>Ice</v>
      </c>
      <c r="K362" s="30">
        <v>41999</v>
      </c>
      <c r="M362" s="29" t="s">
        <v>2</v>
      </c>
      <c r="N362" s="29" t="s">
        <v>4</v>
      </c>
    </row>
    <row r="363" spans="1:14">
      <c r="A363">
        <f t="shared" si="30"/>
        <v>2014</v>
      </c>
      <c r="B363">
        <f t="shared" si="31"/>
        <v>12</v>
      </c>
      <c r="C363">
        <f t="shared" si="32"/>
        <v>27</v>
      </c>
      <c r="D363" s="18">
        <f t="shared" si="29"/>
        <v>0</v>
      </c>
      <c r="E363" t="str">
        <f t="shared" si="33"/>
        <v>P</v>
      </c>
      <c r="F363" s="13">
        <f t="shared" si="34"/>
        <v>0</v>
      </c>
      <c r="G363" s="9" t="str">
        <f t="shared" si="35"/>
        <v>Ice</v>
      </c>
      <c r="K363" s="30">
        <v>42000</v>
      </c>
      <c r="M363" s="29" t="s">
        <v>2</v>
      </c>
      <c r="N363" s="29" t="s">
        <v>4</v>
      </c>
    </row>
    <row r="364" spans="1:14">
      <c r="A364">
        <f t="shared" si="30"/>
        <v>2014</v>
      </c>
      <c r="B364">
        <f t="shared" si="31"/>
        <v>12</v>
      </c>
      <c r="C364">
        <f t="shared" si="32"/>
        <v>28</v>
      </c>
      <c r="D364" s="18">
        <f t="shared" si="29"/>
        <v>0</v>
      </c>
      <c r="E364" t="str">
        <f t="shared" si="33"/>
        <v>P</v>
      </c>
      <c r="F364" s="13">
        <f t="shared" si="34"/>
        <v>0</v>
      </c>
      <c r="G364" s="9" t="str">
        <f t="shared" si="35"/>
        <v>Ice</v>
      </c>
      <c r="K364" s="30">
        <v>42001</v>
      </c>
      <c r="M364" s="29" t="s">
        <v>2</v>
      </c>
      <c r="N364" s="29" t="s">
        <v>4</v>
      </c>
    </row>
    <row r="365" spans="1:14">
      <c r="A365">
        <f t="shared" si="30"/>
        <v>2014</v>
      </c>
      <c r="B365">
        <f t="shared" si="31"/>
        <v>12</v>
      </c>
      <c r="C365">
        <f t="shared" si="32"/>
        <v>29</v>
      </c>
      <c r="D365" s="18">
        <f t="shared" si="29"/>
        <v>0</v>
      </c>
      <c r="E365" t="str">
        <f t="shared" si="33"/>
        <v>P</v>
      </c>
      <c r="F365" s="13">
        <f t="shared" si="34"/>
        <v>0</v>
      </c>
      <c r="G365" s="9" t="str">
        <f t="shared" si="35"/>
        <v>Ice</v>
      </c>
      <c r="K365" s="30">
        <v>42002</v>
      </c>
      <c r="M365" s="29" t="s">
        <v>2</v>
      </c>
      <c r="N365" s="29" t="s">
        <v>4</v>
      </c>
    </row>
    <row r="366" spans="1:14">
      <c r="A366">
        <f t="shared" si="30"/>
        <v>2014</v>
      </c>
      <c r="B366">
        <f t="shared" si="31"/>
        <v>12</v>
      </c>
      <c r="C366">
        <f t="shared" si="32"/>
        <v>30</v>
      </c>
      <c r="D366" s="18">
        <f t="shared" si="29"/>
        <v>0</v>
      </c>
      <c r="E366" t="str">
        <f t="shared" si="33"/>
        <v>P</v>
      </c>
      <c r="F366" s="13">
        <f t="shared" si="34"/>
        <v>0</v>
      </c>
      <c r="G366" s="9" t="str">
        <f t="shared" si="35"/>
        <v>Ice</v>
      </c>
      <c r="K366" s="30">
        <v>42003</v>
      </c>
      <c r="M366" s="29" t="s">
        <v>2</v>
      </c>
      <c r="N366" s="29" t="s">
        <v>4</v>
      </c>
    </row>
    <row r="367" spans="1:14">
      <c r="A367">
        <f t="shared" si="30"/>
        <v>2014</v>
      </c>
      <c r="B367">
        <f t="shared" si="31"/>
        <v>12</v>
      </c>
      <c r="C367">
        <f t="shared" si="32"/>
        <v>31</v>
      </c>
      <c r="D367" s="18">
        <f t="shared" si="29"/>
        <v>0</v>
      </c>
      <c r="E367" t="str">
        <f t="shared" si="33"/>
        <v>P</v>
      </c>
      <c r="F367" s="13">
        <f t="shared" si="34"/>
        <v>0</v>
      </c>
      <c r="G367" s="9" t="str">
        <f t="shared" si="35"/>
        <v>Ice</v>
      </c>
      <c r="K367" s="30">
        <v>42004</v>
      </c>
      <c r="M367" s="29" t="s">
        <v>2</v>
      </c>
      <c r="N367" s="29" t="s">
        <v>4</v>
      </c>
    </row>
    <row r="368" spans="1:14">
      <c r="K368" s="7"/>
    </row>
    <row r="369" spans="1:6" s="66" customFormat="1">
      <c r="A369" s="66" t="s">
        <v>110</v>
      </c>
      <c r="D369" s="18"/>
      <c r="F369" s="13">
        <f>SUM(F3:F367)</f>
        <v>1244.9851239669422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workbookViewId="0">
      <selection activeCell="K373" sqref="K373"/>
    </sheetView>
  </sheetViews>
  <sheetFormatPr defaultRowHeight="15"/>
  <cols>
    <col min="1" max="1" width="5.5703125" bestFit="1" customWidth="1"/>
    <col min="2" max="3" width="4.28515625" bestFit="1" customWidth="1"/>
    <col min="4" max="4" width="5.5703125" style="9" bestFit="1" customWidth="1"/>
    <col min="5" max="5" width="4" bestFit="1" customWidth="1"/>
    <col min="6" max="6" width="7.5703125" bestFit="1" customWidth="1"/>
    <col min="7" max="7" width="4.5703125" style="11" customWidth="1"/>
    <col min="8" max="8" width="5.140625" bestFit="1" customWidth="1"/>
    <col min="9" max="9" width="5.28515625" bestFit="1" customWidth="1"/>
    <col min="10" max="10" width="8.5703125" bestFit="1" customWidth="1"/>
    <col min="11" max="11" width="10.7109375" bestFit="1" customWidth="1"/>
    <col min="12" max="12" width="5.5703125" style="9" bestFit="1" customWidth="1"/>
    <col min="13" max="13" width="4" customWidth="1"/>
  </cols>
  <sheetData>
    <row r="1" spans="1:13" s="62" customFormat="1">
      <c r="A1" s="62" t="s">
        <v>26</v>
      </c>
      <c r="D1" s="63"/>
      <c r="L1" s="63"/>
    </row>
    <row r="2" spans="1:13">
      <c r="A2" s="2" t="s">
        <v>32</v>
      </c>
      <c r="B2" s="1" t="s">
        <v>30</v>
      </c>
      <c r="C2" s="1" t="s">
        <v>9</v>
      </c>
      <c r="D2" s="8" t="s">
        <v>6</v>
      </c>
      <c r="E2" s="1" t="s">
        <v>3</v>
      </c>
      <c r="F2" s="1" t="s">
        <v>31</v>
      </c>
      <c r="G2" s="12"/>
      <c r="I2" s="1" t="s">
        <v>33</v>
      </c>
      <c r="J2" s="10">
        <f>SUM(J3:J14)</f>
        <v>22952.727272727272</v>
      </c>
    </row>
    <row r="3" spans="1:13">
      <c r="A3">
        <f>YEAR(K3)</f>
        <v>2014</v>
      </c>
      <c r="B3">
        <f>MONTH(K3)</f>
        <v>1</v>
      </c>
      <c r="C3">
        <f>DAY(K3)</f>
        <v>1</v>
      </c>
      <c r="D3" s="9">
        <f t="shared" ref="D3:D34" si="0">L3</f>
        <v>35</v>
      </c>
      <c r="E3" t="str">
        <f t="shared" ref="E3:E34" si="1">M3</f>
        <v>A</v>
      </c>
      <c r="F3" s="4">
        <f>D3*(86400/43560)</f>
        <v>69.421487603305792</v>
      </c>
      <c r="G3" s="13"/>
      <c r="H3" s="11" t="s">
        <v>44</v>
      </c>
      <c r="I3">
        <v>1</v>
      </c>
      <c r="J3" s="14">
        <f>SUMIF(B:B,I3,F:F)</f>
        <v>2021.1570247933876</v>
      </c>
      <c r="K3" s="32">
        <v>41640</v>
      </c>
      <c r="L3" s="31">
        <v>35</v>
      </c>
      <c r="M3" s="31" t="s">
        <v>0</v>
      </c>
    </row>
    <row r="4" spans="1:13">
      <c r="A4">
        <f t="shared" ref="A4:A67" si="2">YEAR(K4)</f>
        <v>2014</v>
      </c>
      <c r="B4">
        <f t="shared" ref="B4:B67" si="3">MONTH(K4)</f>
        <v>1</v>
      </c>
      <c r="C4">
        <f t="shared" ref="C4:C67" si="4">DAY(K4)</f>
        <v>2</v>
      </c>
      <c r="D4" s="9">
        <f t="shared" si="0"/>
        <v>35</v>
      </c>
      <c r="E4" t="str">
        <f t="shared" si="1"/>
        <v>A</v>
      </c>
      <c r="F4" s="4">
        <f t="shared" ref="F4:F67" si="5">D4*(86400/43560)</f>
        <v>69.421487603305792</v>
      </c>
      <c r="G4" s="13"/>
      <c r="H4" s="11" t="s">
        <v>45</v>
      </c>
      <c r="I4">
        <v>2</v>
      </c>
      <c r="J4" s="14">
        <f>SUMIF(B:B,I4,F:F)</f>
        <v>1890.2479338842984</v>
      </c>
      <c r="K4" s="32">
        <v>41641</v>
      </c>
      <c r="L4" s="31">
        <v>35</v>
      </c>
      <c r="M4" s="31" t="s">
        <v>0</v>
      </c>
    </row>
    <row r="5" spans="1:13">
      <c r="A5">
        <f t="shared" si="2"/>
        <v>2014</v>
      </c>
      <c r="B5">
        <f t="shared" si="3"/>
        <v>1</v>
      </c>
      <c r="C5">
        <f t="shared" si="4"/>
        <v>3</v>
      </c>
      <c r="D5" s="9">
        <f t="shared" si="0"/>
        <v>35</v>
      </c>
      <c r="E5" t="str">
        <f t="shared" si="1"/>
        <v>A</v>
      </c>
      <c r="F5" s="4">
        <f t="shared" si="5"/>
        <v>69.421487603305792</v>
      </c>
      <c r="G5" s="13"/>
      <c r="H5" s="11" t="s">
        <v>46</v>
      </c>
      <c r="I5">
        <v>3</v>
      </c>
      <c r="J5" s="14">
        <f>SUMIF(B:B,I5,F:F)</f>
        <v>2122.3140495867774</v>
      </c>
      <c r="K5" s="32">
        <v>41642</v>
      </c>
      <c r="L5" s="31">
        <v>35</v>
      </c>
      <c r="M5" s="31" t="s">
        <v>0</v>
      </c>
    </row>
    <row r="6" spans="1:13">
      <c r="A6">
        <f t="shared" si="2"/>
        <v>2014</v>
      </c>
      <c r="B6">
        <f t="shared" si="3"/>
        <v>1</v>
      </c>
      <c r="C6">
        <f t="shared" si="4"/>
        <v>4</v>
      </c>
      <c r="D6" s="9">
        <f t="shared" si="0"/>
        <v>35</v>
      </c>
      <c r="E6" t="str">
        <f t="shared" si="1"/>
        <v>A</v>
      </c>
      <c r="F6" s="4">
        <f t="shared" si="5"/>
        <v>69.421487603305792</v>
      </c>
      <c r="G6" s="13"/>
      <c r="H6" s="11" t="s">
        <v>47</v>
      </c>
      <c r="I6">
        <v>4</v>
      </c>
      <c r="J6" s="14">
        <f>SUMIF(B:B,I6,F:F)</f>
        <v>1826.7768595041316</v>
      </c>
      <c r="K6" s="32">
        <v>41643</v>
      </c>
      <c r="L6" s="31">
        <v>35</v>
      </c>
      <c r="M6" s="31" t="s">
        <v>0</v>
      </c>
    </row>
    <row r="7" spans="1:13">
      <c r="A7">
        <f t="shared" si="2"/>
        <v>2014</v>
      </c>
      <c r="B7">
        <f t="shared" si="3"/>
        <v>1</v>
      </c>
      <c r="C7">
        <f t="shared" si="4"/>
        <v>5</v>
      </c>
      <c r="D7" s="9">
        <f t="shared" si="0"/>
        <v>34</v>
      </c>
      <c r="E7" t="str">
        <f t="shared" si="1"/>
        <v>A:e</v>
      </c>
      <c r="F7" s="4">
        <f t="shared" si="5"/>
        <v>67.438016528925615</v>
      </c>
      <c r="G7" s="13"/>
      <c r="H7" s="11" t="s">
        <v>48</v>
      </c>
      <c r="I7">
        <v>5</v>
      </c>
      <c r="J7" s="14">
        <f>SUMIF(B:B,I7,F:F)</f>
        <v>2025.1239669421489</v>
      </c>
      <c r="K7" s="32">
        <v>41644</v>
      </c>
      <c r="L7" s="31">
        <v>34</v>
      </c>
      <c r="M7" s="31" t="s">
        <v>1</v>
      </c>
    </row>
    <row r="8" spans="1:13">
      <c r="A8">
        <f t="shared" si="2"/>
        <v>2014</v>
      </c>
      <c r="B8">
        <f t="shared" si="3"/>
        <v>1</v>
      </c>
      <c r="C8">
        <f t="shared" si="4"/>
        <v>6</v>
      </c>
      <c r="D8" s="9">
        <f t="shared" si="0"/>
        <v>27</v>
      </c>
      <c r="E8" t="str">
        <f t="shared" si="1"/>
        <v>A:e</v>
      </c>
      <c r="F8" s="4">
        <f t="shared" si="5"/>
        <v>53.553719008264466</v>
      </c>
      <c r="G8" s="13"/>
      <c r="H8" s="11" t="s">
        <v>49</v>
      </c>
      <c r="I8">
        <v>6</v>
      </c>
      <c r="J8" s="14">
        <f>SUMIF(B:B,I8,F:F)</f>
        <v>1921.9834710743801</v>
      </c>
      <c r="K8" s="32">
        <v>41645</v>
      </c>
      <c r="L8" s="31">
        <v>27</v>
      </c>
      <c r="M8" s="31" t="s">
        <v>1</v>
      </c>
    </row>
    <row r="9" spans="1:13">
      <c r="A9">
        <f t="shared" si="2"/>
        <v>2014</v>
      </c>
      <c r="B9">
        <f t="shared" si="3"/>
        <v>1</v>
      </c>
      <c r="C9">
        <f t="shared" si="4"/>
        <v>7</v>
      </c>
      <c r="D9" s="9">
        <f t="shared" si="0"/>
        <v>32</v>
      </c>
      <c r="E9" t="str">
        <f t="shared" si="1"/>
        <v>A:e</v>
      </c>
      <c r="F9" s="4">
        <f t="shared" si="5"/>
        <v>63.471074380165291</v>
      </c>
      <c r="G9" s="13"/>
      <c r="H9" s="11" t="s">
        <v>50</v>
      </c>
      <c r="I9">
        <v>7</v>
      </c>
      <c r="J9" s="14">
        <f>SUMIF(B:B,I9,F:F)</f>
        <v>1991.404958677685</v>
      </c>
      <c r="K9" s="32">
        <v>41646</v>
      </c>
      <c r="L9" s="31">
        <v>32</v>
      </c>
      <c r="M9" s="31" t="s">
        <v>1</v>
      </c>
    </row>
    <row r="10" spans="1:13">
      <c r="A10">
        <f t="shared" si="2"/>
        <v>2014</v>
      </c>
      <c r="B10">
        <f t="shared" si="3"/>
        <v>1</v>
      </c>
      <c r="C10">
        <f t="shared" si="4"/>
        <v>8</v>
      </c>
      <c r="D10" s="9">
        <f t="shared" si="0"/>
        <v>34</v>
      </c>
      <c r="E10" t="str">
        <f t="shared" si="1"/>
        <v>A</v>
      </c>
      <c r="F10" s="4">
        <f t="shared" si="5"/>
        <v>67.438016528925615</v>
      </c>
      <c r="G10" s="13"/>
      <c r="H10" s="11" t="s">
        <v>51</v>
      </c>
      <c r="I10">
        <v>8</v>
      </c>
      <c r="J10" s="14">
        <f>SUMIF(B:B,I10,F:F)</f>
        <v>1908.0991735537198</v>
      </c>
      <c r="K10" s="32">
        <v>41647</v>
      </c>
      <c r="L10" s="31">
        <v>34</v>
      </c>
      <c r="M10" s="31" t="s">
        <v>0</v>
      </c>
    </row>
    <row r="11" spans="1:13">
      <c r="A11">
        <f t="shared" si="2"/>
        <v>2014</v>
      </c>
      <c r="B11">
        <f t="shared" si="3"/>
        <v>1</v>
      </c>
      <c r="C11">
        <f t="shared" si="4"/>
        <v>9</v>
      </c>
      <c r="D11" s="9">
        <f t="shared" si="0"/>
        <v>34</v>
      </c>
      <c r="E11" t="str">
        <f t="shared" si="1"/>
        <v>A</v>
      </c>
      <c r="F11" s="4">
        <f t="shared" si="5"/>
        <v>67.438016528925615</v>
      </c>
      <c r="G11" s="13"/>
      <c r="H11" s="11" t="s">
        <v>52</v>
      </c>
      <c r="I11">
        <v>9</v>
      </c>
      <c r="J11" s="14">
        <f>SUMIF(B:B,I11,F:F)</f>
        <v>1824.793388429752</v>
      </c>
      <c r="K11" s="32">
        <v>41648</v>
      </c>
      <c r="L11" s="31">
        <v>34</v>
      </c>
      <c r="M11" s="31" t="s">
        <v>0</v>
      </c>
    </row>
    <row r="12" spans="1:13">
      <c r="A12">
        <f t="shared" si="2"/>
        <v>2014</v>
      </c>
      <c r="B12">
        <f t="shared" si="3"/>
        <v>1</v>
      </c>
      <c r="C12">
        <f t="shared" si="4"/>
        <v>10</v>
      </c>
      <c r="D12" s="9">
        <f t="shared" si="0"/>
        <v>34</v>
      </c>
      <c r="E12" t="str">
        <f t="shared" si="1"/>
        <v>A</v>
      </c>
      <c r="F12" s="4">
        <f t="shared" si="5"/>
        <v>67.438016528925615</v>
      </c>
      <c r="G12" s="13"/>
      <c r="H12" s="11" t="s">
        <v>53</v>
      </c>
      <c r="I12">
        <v>10</v>
      </c>
      <c r="J12" s="14">
        <f>SUMIF(B:B,I12,F:F)</f>
        <v>1771.2396694214874</v>
      </c>
      <c r="K12" s="32">
        <v>41649</v>
      </c>
      <c r="L12" s="31">
        <v>34</v>
      </c>
      <c r="M12" s="31" t="s">
        <v>0</v>
      </c>
    </row>
    <row r="13" spans="1:13">
      <c r="A13">
        <f t="shared" si="2"/>
        <v>2014</v>
      </c>
      <c r="B13">
        <f t="shared" si="3"/>
        <v>1</v>
      </c>
      <c r="C13">
        <f t="shared" si="4"/>
        <v>11</v>
      </c>
      <c r="D13" s="9">
        <f t="shared" si="0"/>
        <v>35</v>
      </c>
      <c r="E13" t="str">
        <f t="shared" si="1"/>
        <v>A</v>
      </c>
      <c r="F13" s="4">
        <f t="shared" si="5"/>
        <v>69.421487603305792</v>
      </c>
      <c r="G13" s="13"/>
      <c r="H13" s="11" t="s">
        <v>54</v>
      </c>
      <c r="I13">
        <v>11</v>
      </c>
      <c r="J13" s="14">
        <f>SUMIF(B:B,I13,F:F)</f>
        <v>1767.2727272727275</v>
      </c>
      <c r="K13" s="32">
        <v>41650</v>
      </c>
      <c r="L13" s="31">
        <v>35</v>
      </c>
      <c r="M13" s="31" t="s">
        <v>0</v>
      </c>
    </row>
    <row r="14" spans="1:13">
      <c r="A14">
        <f t="shared" si="2"/>
        <v>2014</v>
      </c>
      <c r="B14">
        <f t="shared" si="3"/>
        <v>1</v>
      </c>
      <c r="C14">
        <f t="shared" si="4"/>
        <v>12</v>
      </c>
      <c r="D14" s="9">
        <f t="shared" si="0"/>
        <v>35</v>
      </c>
      <c r="E14" t="str">
        <f t="shared" si="1"/>
        <v>A</v>
      </c>
      <c r="F14" s="4">
        <f t="shared" si="5"/>
        <v>69.421487603305792</v>
      </c>
      <c r="G14" s="13"/>
      <c r="H14" s="11" t="s">
        <v>55</v>
      </c>
      <c r="I14">
        <v>12</v>
      </c>
      <c r="J14" s="14">
        <f>SUMIF(B:B,I14,F:F)</f>
        <v>1882.3140495867769</v>
      </c>
      <c r="K14" s="32">
        <v>41651</v>
      </c>
      <c r="L14" s="31">
        <v>35</v>
      </c>
      <c r="M14" s="31" t="s">
        <v>0</v>
      </c>
    </row>
    <row r="15" spans="1:13">
      <c r="A15">
        <f t="shared" si="2"/>
        <v>2014</v>
      </c>
      <c r="B15">
        <f t="shared" si="3"/>
        <v>1</v>
      </c>
      <c r="C15">
        <f t="shared" si="4"/>
        <v>13</v>
      </c>
      <c r="D15" s="9">
        <f t="shared" si="0"/>
        <v>34</v>
      </c>
      <c r="E15" t="str">
        <f t="shared" si="1"/>
        <v>A</v>
      </c>
      <c r="F15" s="4">
        <f t="shared" si="5"/>
        <v>67.438016528925615</v>
      </c>
      <c r="G15" s="13"/>
      <c r="K15" s="32">
        <v>41652</v>
      </c>
      <c r="L15" s="31">
        <v>34</v>
      </c>
      <c r="M15" s="31" t="s">
        <v>0</v>
      </c>
    </row>
    <row r="16" spans="1:13">
      <c r="A16">
        <f t="shared" si="2"/>
        <v>2014</v>
      </c>
      <c r="B16">
        <f t="shared" si="3"/>
        <v>1</v>
      </c>
      <c r="C16">
        <f t="shared" si="4"/>
        <v>14</v>
      </c>
      <c r="D16" s="9">
        <f t="shared" si="0"/>
        <v>34</v>
      </c>
      <c r="E16" t="str">
        <f t="shared" si="1"/>
        <v>A</v>
      </c>
      <c r="F16" s="4">
        <f t="shared" si="5"/>
        <v>67.438016528925615</v>
      </c>
      <c r="G16" s="13"/>
      <c r="K16" s="32">
        <v>41653</v>
      </c>
      <c r="L16" s="31">
        <v>34</v>
      </c>
      <c r="M16" s="31" t="s">
        <v>0</v>
      </c>
    </row>
    <row r="17" spans="1:13">
      <c r="A17">
        <f t="shared" si="2"/>
        <v>2014</v>
      </c>
      <c r="B17">
        <f t="shared" si="3"/>
        <v>1</v>
      </c>
      <c r="C17">
        <f t="shared" si="4"/>
        <v>15</v>
      </c>
      <c r="D17" s="9">
        <f t="shared" si="0"/>
        <v>34</v>
      </c>
      <c r="E17" t="str">
        <f t="shared" si="1"/>
        <v>A</v>
      </c>
      <c r="F17" s="4">
        <f t="shared" si="5"/>
        <v>67.438016528925615</v>
      </c>
      <c r="G17" s="13"/>
      <c r="K17" s="32">
        <v>41654</v>
      </c>
      <c r="L17" s="31">
        <v>34</v>
      </c>
      <c r="M17" s="31" t="s">
        <v>0</v>
      </c>
    </row>
    <row r="18" spans="1:13">
      <c r="A18">
        <f t="shared" si="2"/>
        <v>2014</v>
      </c>
      <c r="B18">
        <f t="shared" si="3"/>
        <v>1</v>
      </c>
      <c r="C18">
        <f t="shared" si="4"/>
        <v>16</v>
      </c>
      <c r="D18" s="9">
        <f t="shared" si="0"/>
        <v>34</v>
      </c>
      <c r="E18" t="str">
        <f t="shared" si="1"/>
        <v>A</v>
      </c>
      <c r="F18" s="4">
        <f t="shared" si="5"/>
        <v>67.438016528925615</v>
      </c>
      <c r="G18" s="13"/>
      <c r="K18" s="32">
        <v>41655</v>
      </c>
      <c r="L18" s="31">
        <v>34</v>
      </c>
      <c r="M18" s="31" t="s">
        <v>0</v>
      </c>
    </row>
    <row r="19" spans="1:13">
      <c r="A19">
        <f t="shared" si="2"/>
        <v>2014</v>
      </c>
      <c r="B19">
        <f t="shared" si="3"/>
        <v>1</v>
      </c>
      <c r="C19">
        <f t="shared" si="4"/>
        <v>17</v>
      </c>
      <c r="D19" s="9">
        <f t="shared" si="0"/>
        <v>34</v>
      </c>
      <c r="E19" t="str">
        <f t="shared" si="1"/>
        <v>A</v>
      </c>
      <c r="F19" s="4">
        <f t="shared" si="5"/>
        <v>67.438016528925615</v>
      </c>
      <c r="G19" s="13"/>
      <c r="K19" s="32">
        <v>41656</v>
      </c>
      <c r="L19" s="31">
        <v>34</v>
      </c>
      <c r="M19" s="31" t="s">
        <v>0</v>
      </c>
    </row>
    <row r="20" spans="1:13">
      <c r="A20">
        <f t="shared" si="2"/>
        <v>2014</v>
      </c>
      <c r="B20">
        <f t="shared" si="3"/>
        <v>1</v>
      </c>
      <c r="C20">
        <f t="shared" si="4"/>
        <v>18</v>
      </c>
      <c r="D20" s="9">
        <f t="shared" si="0"/>
        <v>31</v>
      </c>
      <c r="E20" t="str">
        <f t="shared" si="1"/>
        <v>A</v>
      </c>
      <c r="F20" s="4">
        <f t="shared" si="5"/>
        <v>61.487603305785129</v>
      </c>
      <c r="G20" s="13"/>
      <c r="K20" s="32">
        <v>41657</v>
      </c>
      <c r="L20" s="31">
        <v>31</v>
      </c>
      <c r="M20" s="31" t="s">
        <v>0</v>
      </c>
    </row>
    <row r="21" spans="1:13">
      <c r="A21">
        <f t="shared" si="2"/>
        <v>2014</v>
      </c>
      <c r="B21">
        <f t="shared" si="3"/>
        <v>1</v>
      </c>
      <c r="C21">
        <f t="shared" si="4"/>
        <v>19</v>
      </c>
      <c r="D21" s="9">
        <f t="shared" si="0"/>
        <v>29</v>
      </c>
      <c r="E21" t="str">
        <f t="shared" si="1"/>
        <v>A</v>
      </c>
      <c r="F21" s="4">
        <f t="shared" si="5"/>
        <v>57.520661157024797</v>
      </c>
      <c r="G21" s="13"/>
      <c r="K21" s="32">
        <v>41658</v>
      </c>
      <c r="L21" s="31">
        <v>29</v>
      </c>
      <c r="M21" s="31" t="s">
        <v>0</v>
      </c>
    </row>
    <row r="22" spans="1:13">
      <c r="A22">
        <f t="shared" si="2"/>
        <v>2014</v>
      </c>
      <c r="B22">
        <f t="shared" si="3"/>
        <v>1</v>
      </c>
      <c r="C22">
        <f t="shared" si="4"/>
        <v>20</v>
      </c>
      <c r="D22" s="9">
        <f t="shared" si="0"/>
        <v>31</v>
      </c>
      <c r="E22" t="str">
        <f t="shared" si="1"/>
        <v>A</v>
      </c>
      <c r="F22" s="4">
        <f t="shared" si="5"/>
        <v>61.487603305785129</v>
      </c>
      <c r="G22" s="13"/>
      <c r="K22" s="32">
        <v>41659</v>
      </c>
      <c r="L22" s="31">
        <v>31</v>
      </c>
      <c r="M22" s="31" t="s">
        <v>0</v>
      </c>
    </row>
    <row r="23" spans="1:13">
      <c r="A23">
        <f t="shared" si="2"/>
        <v>2014</v>
      </c>
      <c r="B23">
        <f t="shared" si="3"/>
        <v>1</v>
      </c>
      <c r="C23">
        <f t="shared" si="4"/>
        <v>21</v>
      </c>
      <c r="D23" s="9">
        <f t="shared" si="0"/>
        <v>31</v>
      </c>
      <c r="E23" t="str">
        <f t="shared" si="1"/>
        <v>A</v>
      </c>
      <c r="F23" s="4">
        <f t="shared" si="5"/>
        <v>61.487603305785129</v>
      </c>
      <c r="G23" s="13"/>
      <c r="K23" s="32">
        <v>41660</v>
      </c>
      <c r="L23" s="31">
        <v>31</v>
      </c>
      <c r="M23" s="31" t="s">
        <v>0</v>
      </c>
    </row>
    <row r="24" spans="1:13">
      <c r="A24">
        <f t="shared" si="2"/>
        <v>2014</v>
      </c>
      <c r="B24">
        <f t="shared" si="3"/>
        <v>1</v>
      </c>
      <c r="C24">
        <f t="shared" si="4"/>
        <v>22</v>
      </c>
      <c r="D24" s="9">
        <f t="shared" si="0"/>
        <v>32</v>
      </c>
      <c r="E24" t="str">
        <f t="shared" si="1"/>
        <v>A</v>
      </c>
      <c r="F24" s="4">
        <f t="shared" si="5"/>
        <v>63.471074380165291</v>
      </c>
      <c r="G24" s="13"/>
      <c r="K24" s="32">
        <v>41661</v>
      </c>
      <c r="L24" s="31">
        <v>32</v>
      </c>
      <c r="M24" s="31" t="s">
        <v>0</v>
      </c>
    </row>
    <row r="25" spans="1:13">
      <c r="A25">
        <f t="shared" si="2"/>
        <v>2014</v>
      </c>
      <c r="B25">
        <f t="shared" si="3"/>
        <v>1</v>
      </c>
      <c r="C25">
        <f t="shared" si="4"/>
        <v>23</v>
      </c>
      <c r="D25" s="9">
        <f t="shared" si="0"/>
        <v>32</v>
      </c>
      <c r="E25" t="str">
        <f t="shared" si="1"/>
        <v>A</v>
      </c>
      <c r="F25" s="4">
        <f t="shared" si="5"/>
        <v>63.471074380165291</v>
      </c>
      <c r="G25" s="13"/>
      <c r="K25" s="32">
        <v>41662</v>
      </c>
      <c r="L25" s="31">
        <v>32</v>
      </c>
      <c r="M25" s="31" t="s">
        <v>0</v>
      </c>
    </row>
    <row r="26" spans="1:13">
      <c r="A26">
        <f t="shared" si="2"/>
        <v>2014</v>
      </c>
      <c r="B26">
        <f t="shared" si="3"/>
        <v>1</v>
      </c>
      <c r="C26">
        <f t="shared" si="4"/>
        <v>24</v>
      </c>
      <c r="D26" s="9">
        <f t="shared" si="0"/>
        <v>32</v>
      </c>
      <c r="E26" t="str">
        <f t="shared" si="1"/>
        <v>A</v>
      </c>
      <c r="F26" s="4">
        <f t="shared" si="5"/>
        <v>63.471074380165291</v>
      </c>
      <c r="G26" s="13"/>
      <c r="K26" s="32">
        <v>41663</v>
      </c>
      <c r="L26" s="31">
        <v>32</v>
      </c>
      <c r="M26" s="31" t="s">
        <v>0</v>
      </c>
    </row>
    <row r="27" spans="1:13">
      <c r="A27">
        <f t="shared" si="2"/>
        <v>2014</v>
      </c>
      <c r="B27">
        <f t="shared" si="3"/>
        <v>1</v>
      </c>
      <c r="C27">
        <f t="shared" si="4"/>
        <v>25</v>
      </c>
      <c r="D27" s="9">
        <f t="shared" si="0"/>
        <v>32</v>
      </c>
      <c r="E27" t="str">
        <f t="shared" si="1"/>
        <v>A</v>
      </c>
      <c r="F27" s="4">
        <f t="shared" si="5"/>
        <v>63.471074380165291</v>
      </c>
      <c r="G27" s="13"/>
      <c r="K27" s="32">
        <v>41664</v>
      </c>
      <c r="L27" s="31">
        <v>32</v>
      </c>
      <c r="M27" s="31" t="s">
        <v>0</v>
      </c>
    </row>
    <row r="28" spans="1:13">
      <c r="A28">
        <f t="shared" si="2"/>
        <v>2014</v>
      </c>
      <c r="B28">
        <f t="shared" si="3"/>
        <v>1</v>
      </c>
      <c r="C28">
        <f t="shared" si="4"/>
        <v>26</v>
      </c>
      <c r="D28" s="9">
        <f t="shared" si="0"/>
        <v>33</v>
      </c>
      <c r="E28" t="str">
        <f t="shared" si="1"/>
        <v>A</v>
      </c>
      <c r="F28" s="4">
        <f t="shared" si="5"/>
        <v>65.454545454545453</v>
      </c>
      <c r="G28" s="13"/>
      <c r="K28" s="32">
        <v>41665</v>
      </c>
      <c r="L28" s="31">
        <v>33</v>
      </c>
      <c r="M28" s="31" t="s">
        <v>0</v>
      </c>
    </row>
    <row r="29" spans="1:13">
      <c r="A29">
        <f t="shared" si="2"/>
        <v>2014</v>
      </c>
      <c r="B29">
        <f t="shared" si="3"/>
        <v>1</v>
      </c>
      <c r="C29">
        <f t="shared" si="4"/>
        <v>27</v>
      </c>
      <c r="D29" s="9">
        <f t="shared" si="0"/>
        <v>32</v>
      </c>
      <c r="E29" t="str">
        <f t="shared" si="1"/>
        <v>A</v>
      </c>
      <c r="F29" s="4">
        <f t="shared" si="5"/>
        <v>63.471074380165291</v>
      </c>
      <c r="G29" s="13"/>
      <c r="K29" s="32">
        <v>41666</v>
      </c>
      <c r="L29" s="31">
        <v>32</v>
      </c>
      <c r="M29" s="31" t="s">
        <v>0</v>
      </c>
    </row>
    <row r="30" spans="1:13">
      <c r="A30">
        <f t="shared" si="2"/>
        <v>2014</v>
      </c>
      <c r="B30">
        <f t="shared" si="3"/>
        <v>1</v>
      </c>
      <c r="C30">
        <f t="shared" si="4"/>
        <v>28</v>
      </c>
      <c r="D30" s="9">
        <f t="shared" si="0"/>
        <v>31</v>
      </c>
      <c r="E30" t="str">
        <f t="shared" si="1"/>
        <v>A</v>
      </c>
      <c r="F30" s="4">
        <f t="shared" si="5"/>
        <v>61.487603305785129</v>
      </c>
      <c r="G30" s="13"/>
      <c r="K30" s="32">
        <v>41667</v>
      </c>
      <c r="L30" s="31">
        <v>31</v>
      </c>
      <c r="M30" s="31" t="s">
        <v>0</v>
      </c>
    </row>
    <row r="31" spans="1:13">
      <c r="A31">
        <f t="shared" si="2"/>
        <v>2014</v>
      </c>
      <c r="B31">
        <f t="shared" si="3"/>
        <v>1</v>
      </c>
      <c r="C31">
        <f t="shared" si="4"/>
        <v>29</v>
      </c>
      <c r="D31" s="9">
        <f t="shared" si="0"/>
        <v>32</v>
      </c>
      <c r="E31" t="str">
        <f t="shared" si="1"/>
        <v>A</v>
      </c>
      <c r="F31" s="4">
        <f t="shared" si="5"/>
        <v>63.471074380165291</v>
      </c>
      <c r="G31" s="13"/>
      <c r="K31" s="32">
        <v>41668</v>
      </c>
      <c r="L31" s="31">
        <v>32</v>
      </c>
      <c r="M31" s="31" t="s">
        <v>0</v>
      </c>
    </row>
    <row r="32" spans="1:13">
      <c r="A32">
        <f t="shared" si="2"/>
        <v>2014</v>
      </c>
      <c r="B32">
        <f t="shared" si="3"/>
        <v>1</v>
      </c>
      <c r="C32">
        <f t="shared" si="4"/>
        <v>30</v>
      </c>
      <c r="D32" s="9">
        <f t="shared" si="0"/>
        <v>33</v>
      </c>
      <c r="E32" t="str">
        <f t="shared" si="1"/>
        <v>A</v>
      </c>
      <c r="F32" s="4">
        <f t="shared" si="5"/>
        <v>65.454545454545453</v>
      </c>
      <c r="G32" s="13"/>
      <c r="K32" s="32">
        <v>41669</v>
      </c>
      <c r="L32" s="31">
        <v>33</v>
      </c>
      <c r="M32" s="31" t="s">
        <v>0</v>
      </c>
    </row>
    <row r="33" spans="1:13">
      <c r="A33">
        <f t="shared" si="2"/>
        <v>2014</v>
      </c>
      <c r="B33">
        <f t="shared" si="3"/>
        <v>1</v>
      </c>
      <c r="C33">
        <f t="shared" si="4"/>
        <v>31</v>
      </c>
      <c r="D33" s="9">
        <f t="shared" si="0"/>
        <v>33</v>
      </c>
      <c r="E33" t="str">
        <f t="shared" si="1"/>
        <v>A</v>
      </c>
      <c r="F33" s="4">
        <f t="shared" si="5"/>
        <v>65.454545454545453</v>
      </c>
      <c r="G33" s="13"/>
      <c r="K33" s="32">
        <v>41670</v>
      </c>
      <c r="L33" s="31">
        <v>33</v>
      </c>
      <c r="M33" s="31" t="s">
        <v>0</v>
      </c>
    </row>
    <row r="34" spans="1:13">
      <c r="A34">
        <f t="shared" si="2"/>
        <v>2014</v>
      </c>
      <c r="B34">
        <f t="shared" si="3"/>
        <v>2</v>
      </c>
      <c r="C34">
        <f t="shared" si="4"/>
        <v>1</v>
      </c>
      <c r="D34" s="9">
        <f t="shared" si="0"/>
        <v>33</v>
      </c>
      <c r="E34" t="str">
        <f t="shared" si="1"/>
        <v>A</v>
      </c>
      <c r="F34" s="4">
        <f t="shared" si="5"/>
        <v>65.454545454545453</v>
      </c>
      <c r="G34" s="13"/>
      <c r="K34" s="32">
        <v>41671</v>
      </c>
      <c r="L34" s="31">
        <v>33</v>
      </c>
      <c r="M34" s="31" t="s">
        <v>0</v>
      </c>
    </row>
    <row r="35" spans="1:13">
      <c r="A35">
        <f t="shared" si="2"/>
        <v>2014</v>
      </c>
      <c r="B35">
        <f t="shared" si="3"/>
        <v>2</v>
      </c>
      <c r="C35">
        <f t="shared" si="4"/>
        <v>2</v>
      </c>
      <c r="D35" s="9">
        <f t="shared" ref="D35:D67" si="6">L35</f>
        <v>33</v>
      </c>
      <c r="E35" t="str">
        <f t="shared" ref="E35:E67" si="7">M35</f>
        <v>A:e</v>
      </c>
      <c r="F35" s="4">
        <f t="shared" si="5"/>
        <v>65.454545454545453</v>
      </c>
      <c r="G35" s="13"/>
      <c r="K35" s="32">
        <v>41672</v>
      </c>
      <c r="L35" s="31">
        <v>33</v>
      </c>
      <c r="M35" s="31" t="s">
        <v>1</v>
      </c>
    </row>
    <row r="36" spans="1:13">
      <c r="A36">
        <f t="shared" si="2"/>
        <v>2014</v>
      </c>
      <c r="B36">
        <f t="shared" si="3"/>
        <v>2</v>
      </c>
      <c r="C36">
        <f t="shared" si="4"/>
        <v>3</v>
      </c>
      <c r="D36" s="9">
        <f t="shared" si="6"/>
        <v>33</v>
      </c>
      <c r="E36" t="str">
        <f t="shared" si="7"/>
        <v>A:e</v>
      </c>
      <c r="F36" s="4">
        <f t="shared" si="5"/>
        <v>65.454545454545453</v>
      </c>
      <c r="G36" s="13"/>
      <c r="K36" s="32">
        <v>41673</v>
      </c>
      <c r="L36" s="31">
        <v>33</v>
      </c>
      <c r="M36" s="31" t="s">
        <v>1</v>
      </c>
    </row>
    <row r="37" spans="1:13">
      <c r="A37">
        <f t="shared" si="2"/>
        <v>2014</v>
      </c>
      <c r="B37">
        <f t="shared" si="3"/>
        <v>2</v>
      </c>
      <c r="C37">
        <f t="shared" si="4"/>
        <v>4</v>
      </c>
      <c r="D37" s="9">
        <f t="shared" si="6"/>
        <v>33</v>
      </c>
      <c r="E37" t="str">
        <f t="shared" si="7"/>
        <v>A</v>
      </c>
      <c r="F37" s="4">
        <f t="shared" si="5"/>
        <v>65.454545454545453</v>
      </c>
      <c r="G37" s="13"/>
      <c r="K37" s="32">
        <v>41674</v>
      </c>
      <c r="L37" s="31">
        <v>33</v>
      </c>
      <c r="M37" s="31" t="s">
        <v>0</v>
      </c>
    </row>
    <row r="38" spans="1:13">
      <c r="A38">
        <f t="shared" si="2"/>
        <v>2014</v>
      </c>
      <c r="B38">
        <f t="shared" si="3"/>
        <v>2</v>
      </c>
      <c r="C38">
        <f t="shared" si="4"/>
        <v>5</v>
      </c>
      <c r="D38" s="9">
        <f t="shared" si="6"/>
        <v>29</v>
      </c>
      <c r="E38" t="str">
        <f t="shared" si="7"/>
        <v>A:e</v>
      </c>
      <c r="F38" s="4">
        <f t="shared" si="5"/>
        <v>57.520661157024797</v>
      </c>
      <c r="G38" s="13"/>
      <c r="K38" s="32">
        <v>41675</v>
      </c>
      <c r="L38" s="31">
        <v>29</v>
      </c>
      <c r="M38" s="31" t="s">
        <v>1</v>
      </c>
    </row>
    <row r="39" spans="1:13">
      <c r="A39">
        <f t="shared" si="2"/>
        <v>2014</v>
      </c>
      <c r="B39">
        <f t="shared" si="3"/>
        <v>2</v>
      </c>
      <c r="C39">
        <f t="shared" si="4"/>
        <v>6</v>
      </c>
      <c r="D39" s="9">
        <f t="shared" si="6"/>
        <v>28</v>
      </c>
      <c r="E39" t="str">
        <f t="shared" si="7"/>
        <v>A:e</v>
      </c>
      <c r="F39" s="4">
        <f t="shared" si="5"/>
        <v>55.537190082644628</v>
      </c>
      <c r="G39" s="13"/>
      <c r="K39" s="32">
        <v>41676</v>
      </c>
      <c r="L39" s="31">
        <v>28</v>
      </c>
      <c r="M39" s="31" t="s">
        <v>1</v>
      </c>
    </row>
    <row r="40" spans="1:13">
      <c r="A40">
        <f t="shared" si="2"/>
        <v>2014</v>
      </c>
      <c r="B40">
        <f t="shared" si="3"/>
        <v>2</v>
      </c>
      <c r="C40">
        <f t="shared" si="4"/>
        <v>7</v>
      </c>
      <c r="D40" s="9">
        <f t="shared" si="6"/>
        <v>30</v>
      </c>
      <c r="E40" t="str">
        <f t="shared" si="7"/>
        <v>A:e</v>
      </c>
      <c r="F40" s="4">
        <f t="shared" si="5"/>
        <v>59.504132231404959</v>
      </c>
      <c r="G40" s="13"/>
      <c r="K40" s="32">
        <v>41677</v>
      </c>
      <c r="L40" s="31">
        <v>30</v>
      </c>
      <c r="M40" s="31" t="s">
        <v>1</v>
      </c>
    </row>
    <row r="41" spans="1:13">
      <c r="A41">
        <f t="shared" si="2"/>
        <v>2014</v>
      </c>
      <c r="B41">
        <f t="shared" si="3"/>
        <v>2</v>
      </c>
      <c r="C41">
        <f t="shared" si="4"/>
        <v>8</v>
      </c>
      <c r="D41" s="9">
        <f t="shared" si="6"/>
        <v>34</v>
      </c>
      <c r="E41" t="str">
        <f t="shared" si="7"/>
        <v>A:e</v>
      </c>
      <c r="F41" s="4">
        <f t="shared" si="5"/>
        <v>67.438016528925615</v>
      </c>
      <c r="G41" s="13"/>
      <c r="K41" s="32">
        <v>41678</v>
      </c>
      <c r="L41" s="31">
        <v>34</v>
      </c>
      <c r="M41" s="31" t="s">
        <v>1</v>
      </c>
    </row>
    <row r="42" spans="1:13">
      <c r="A42">
        <f t="shared" si="2"/>
        <v>2014</v>
      </c>
      <c r="B42">
        <f t="shared" si="3"/>
        <v>2</v>
      </c>
      <c r="C42">
        <f t="shared" si="4"/>
        <v>9</v>
      </c>
      <c r="D42" s="9">
        <f t="shared" si="6"/>
        <v>35</v>
      </c>
      <c r="E42" t="str">
        <f t="shared" si="7"/>
        <v>A</v>
      </c>
      <c r="F42" s="4">
        <f t="shared" si="5"/>
        <v>69.421487603305792</v>
      </c>
      <c r="G42" s="13"/>
      <c r="K42" s="32">
        <v>41679</v>
      </c>
      <c r="L42" s="31">
        <v>35</v>
      </c>
      <c r="M42" s="31" t="s">
        <v>0</v>
      </c>
    </row>
    <row r="43" spans="1:13">
      <c r="A43">
        <f t="shared" si="2"/>
        <v>2014</v>
      </c>
      <c r="B43">
        <f t="shared" si="3"/>
        <v>2</v>
      </c>
      <c r="C43">
        <f t="shared" si="4"/>
        <v>10</v>
      </c>
      <c r="D43" s="9">
        <f t="shared" si="6"/>
        <v>34</v>
      </c>
      <c r="E43" t="str">
        <f t="shared" si="7"/>
        <v>A</v>
      </c>
      <c r="F43" s="4">
        <f t="shared" si="5"/>
        <v>67.438016528925615</v>
      </c>
      <c r="G43" s="13"/>
      <c r="K43" s="32">
        <v>41680</v>
      </c>
      <c r="L43" s="31">
        <v>34</v>
      </c>
      <c r="M43" s="31" t="s">
        <v>0</v>
      </c>
    </row>
    <row r="44" spans="1:13">
      <c r="A44">
        <f t="shared" si="2"/>
        <v>2014</v>
      </c>
      <c r="B44">
        <f t="shared" si="3"/>
        <v>2</v>
      </c>
      <c r="C44">
        <f t="shared" si="4"/>
        <v>11</v>
      </c>
      <c r="D44" s="9">
        <f t="shared" si="6"/>
        <v>34</v>
      </c>
      <c r="E44" t="str">
        <f t="shared" si="7"/>
        <v>A</v>
      </c>
      <c r="F44" s="4">
        <f t="shared" si="5"/>
        <v>67.438016528925615</v>
      </c>
      <c r="G44" s="13"/>
      <c r="K44" s="32">
        <v>41681</v>
      </c>
      <c r="L44" s="31">
        <v>34</v>
      </c>
      <c r="M44" s="31" t="s">
        <v>0</v>
      </c>
    </row>
    <row r="45" spans="1:13">
      <c r="A45">
        <f t="shared" si="2"/>
        <v>2014</v>
      </c>
      <c r="B45">
        <f t="shared" si="3"/>
        <v>2</v>
      </c>
      <c r="C45">
        <f t="shared" si="4"/>
        <v>12</v>
      </c>
      <c r="D45" s="9">
        <f t="shared" si="6"/>
        <v>36</v>
      </c>
      <c r="E45" t="str">
        <f t="shared" si="7"/>
        <v>A</v>
      </c>
      <c r="F45" s="4">
        <f t="shared" si="5"/>
        <v>71.404958677685954</v>
      </c>
      <c r="G45" s="13"/>
      <c r="K45" s="32">
        <v>41682</v>
      </c>
      <c r="L45" s="31">
        <v>36</v>
      </c>
      <c r="M45" s="31" t="s">
        <v>0</v>
      </c>
    </row>
    <row r="46" spans="1:13">
      <c r="A46">
        <f t="shared" si="2"/>
        <v>2014</v>
      </c>
      <c r="B46">
        <f t="shared" si="3"/>
        <v>2</v>
      </c>
      <c r="C46">
        <f t="shared" si="4"/>
        <v>13</v>
      </c>
      <c r="D46" s="9">
        <f t="shared" si="6"/>
        <v>36</v>
      </c>
      <c r="E46" t="str">
        <f t="shared" si="7"/>
        <v>A</v>
      </c>
      <c r="F46" s="4">
        <f t="shared" si="5"/>
        <v>71.404958677685954</v>
      </c>
      <c r="G46" s="13"/>
      <c r="K46" s="32">
        <v>41683</v>
      </c>
      <c r="L46" s="31">
        <v>36</v>
      </c>
      <c r="M46" s="31" t="s">
        <v>0</v>
      </c>
    </row>
    <row r="47" spans="1:13">
      <c r="A47">
        <f t="shared" si="2"/>
        <v>2014</v>
      </c>
      <c r="B47">
        <f t="shared" si="3"/>
        <v>2</v>
      </c>
      <c r="C47">
        <f t="shared" si="4"/>
        <v>14</v>
      </c>
      <c r="D47" s="9">
        <f t="shared" si="6"/>
        <v>36</v>
      </c>
      <c r="E47" t="str">
        <f t="shared" si="7"/>
        <v>A</v>
      </c>
      <c r="F47" s="4">
        <f t="shared" si="5"/>
        <v>71.404958677685954</v>
      </c>
      <c r="G47" s="13"/>
      <c r="K47" s="32">
        <v>41684</v>
      </c>
      <c r="L47" s="31">
        <v>36</v>
      </c>
      <c r="M47" s="31" t="s">
        <v>0</v>
      </c>
    </row>
    <row r="48" spans="1:13">
      <c r="A48">
        <f t="shared" si="2"/>
        <v>2014</v>
      </c>
      <c r="B48">
        <f t="shared" si="3"/>
        <v>2</v>
      </c>
      <c r="C48">
        <f t="shared" si="4"/>
        <v>15</v>
      </c>
      <c r="D48" s="9">
        <f t="shared" si="6"/>
        <v>35</v>
      </c>
      <c r="E48" t="str">
        <f t="shared" si="7"/>
        <v>A</v>
      </c>
      <c r="F48" s="4">
        <f t="shared" si="5"/>
        <v>69.421487603305792</v>
      </c>
      <c r="G48" s="13"/>
      <c r="K48" s="32">
        <v>41685</v>
      </c>
      <c r="L48" s="31">
        <v>35</v>
      </c>
      <c r="M48" s="31" t="s">
        <v>0</v>
      </c>
    </row>
    <row r="49" spans="1:13">
      <c r="A49">
        <f t="shared" si="2"/>
        <v>2014</v>
      </c>
      <c r="B49">
        <f t="shared" si="3"/>
        <v>2</v>
      </c>
      <c r="C49">
        <f t="shared" si="4"/>
        <v>16</v>
      </c>
      <c r="D49" s="9">
        <f t="shared" si="6"/>
        <v>35</v>
      </c>
      <c r="E49" t="str">
        <f t="shared" si="7"/>
        <v>A</v>
      </c>
      <c r="F49" s="4">
        <f t="shared" si="5"/>
        <v>69.421487603305792</v>
      </c>
      <c r="G49" s="13"/>
      <c r="K49" s="32">
        <v>41686</v>
      </c>
      <c r="L49" s="31">
        <v>35</v>
      </c>
      <c r="M49" s="31" t="s">
        <v>0</v>
      </c>
    </row>
    <row r="50" spans="1:13">
      <c r="A50">
        <f t="shared" si="2"/>
        <v>2014</v>
      </c>
      <c r="B50">
        <f t="shared" si="3"/>
        <v>2</v>
      </c>
      <c r="C50">
        <f t="shared" si="4"/>
        <v>17</v>
      </c>
      <c r="D50" s="9">
        <f t="shared" si="6"/>
        <v>35</v>
      </c>
      <c r="E50" t="str">
        <f t="shared" si="7"/>
        <v>A</v>
      </c>
      <c r="F50" s="4">
        <f t="shared" si="5"/>
        <v>69.421487603305792</v>
      </c>
      <c r="G50" s="13"/>
      <c r="K50" s="32">
        <v>41687</v>
      </c>
      <c r="L50" s="31">
        <v>35</v>
      </c>
      <c r="M50" s="31" t="s">
        <v>0</v>
      </c>
    </row>
    <row r="51" spans="1:13">
      <c r="A51">
        <f t="shared" si="2"/>
        <v>2014</v>
      </c>
      <c r="B51">
        <f t="shared" si="3"/>
        <v>2</v>
      </c>
      <c r="C51">
        <f t="shared" si="4"/>
        <v>18</v>
      </c>
      <c r="D51" s="9">
        <f t="shared" si="6"/>
        <v>35</v>
      </c>
      <c r="E51" t="str">
        <f t="shared" si="7"/>
        <v>A</v>
      </c>
      <c r="F51" s="4">
        <f t="shared" si="5"/>
        <v>69.421487603305792</v>
      </c>
      <c r="G51" s="13"/>
      <c r="K51" s="32">
        <v>41688</v>
      </c>
      <c r="L51" s="31">
        <v>35</v>
      </c>
      <c r="M51" s="31" t="s">
        <v>0</v>
      </c>
    </row>
    <row r="52" spans="1:13">
      <c r="A52">
        <f t="shared" si="2"/>
        <v>2014</v>
      </c>
      <c r="B52">
        <f t="shared" si="3"/>
        <v>2</v>
      </c>
      <c r="C52">
        <f t="shared" si="4"/>
        <v>19</v>
      </c>
      <c r="D52" s="9">
        <f t="shared" si="6"/>
        <v>35</v>
      </c>
      <c r="E52" t="str">
        <f t="shared" si="7"/>
        <v>A</v>
      </c>
      <c r="F52" s="4">
        <f t="shared" si="5"/>
        <v>69.421487603305792</v>
      </c>
      <c r="G52" s="13"/>
      <c r="K52" s="32">
        <v>41689</v>
      </c>
      <c r="L52" s="31">
        <v>35</v>
      </c>
      <c r="M52" s="31" t="s">
        <v>0</v>
      </c>
    </row>
    <row r="53" spans="1:13">
      <c r="A53">
        <f t="shared" si="2"/>
        <v>2014</v>
      </c>
      <c r="B53">
        <f t="shared" si="3"/>
        <v>2</v>
      </c>
      <c r="C53">
        <f t="shared" si="4"/>
        <v>20</v>
      </c>
      <c r="D53" s="9">
        <f t="shared" si="6"/>
        <v>35</v>
      </c>
      <c r="E53" t="str">
        <f t="shared" si="7"/>
        <v>A</v>
      </c>
      <c r="F53" s="4">
        <f t="shared" si="5"/>
        <v>69.421487603305792</v>
      </c>
      <c r="G53" s="13"/>
      <c r="K53" s="32">
        <v>41690</v>
      </c>
      <c r="L53" s="31">
        <v>35</v>
      </c>
      <c r="M53" s="31" t="s">
        <v>0</v>
      </c>
    </row>
    <row r="54" spans="1:13">
      <c r="A54">
        <f t="shared" si="2"/>
        <v>2014</v>
      </c>
      <c r="B54">
        <f t="shared" si="3"/>
        <v>2</v>
      </c>
      <c r="C54">
        <f t="shared" si="4"/>
        <v>21</v>
      </c>
      <c r="D54" s="9">
        <f t="shared" si="6"/>
        <v>34</v>
      </c>
      <c r="E54" t="str">
        <f t="shared" si="7"/>
        <v>A</v>
      </c>
      <c r="F54" s="4">
        <f t="shared" si="5"/>
        <v>67.438016528925615</v>
      </c>
      <c r="G54" s="13"/>
      <c r="K54" s="32">
        <v>41691</v>
      </c>
      <c r="L54" s="31">
        <v>34</v>
      </c>
      <c r="M54" s="31" t="s">
        <v>0</v>
      </c>
    </row>
    <row r="55" spans="1:13">
      <c r="A55">
        <f t="shared" si="2"/>
        <v>2014</v>
      </c>
      <c r="B55">
        <f t="shared" si="3"/>
        <v>2</v>
      </c>
      <c r="C55">
        <f t="shared" si="4"/>
        <v>22</v>
      </c>
      <c r="D55" s="9">
        <f t="shared" si="6"/>
        <v>35</v>
      </c>
      <c r="E55" t="str">
        <f t="shared" si="7"/>
        <v>A</v>
      </c>
      <c r="F55" s="4">
        <f t="shared" si="5"/>
        <v>69.421487603305792</v>
      </c>
      <c r="G55" s="13"/>
      <c r="K55" s="32">
        <v>41692</v>
      </c>
      <c r="L55" s="31">
        <v>35</v>
      </c>
      <c r="M55" s="31" t="s">
        <v>0</v>
      </c>
    </row>
    <row r="56" spans="1:13">
      <c r="A56">
        <f t="shared" si="2"/>
        <v>2014</v>
      </c>
      <c r="B56">
        <f t="shared" si="3"/>
        <v>2</v>
      </c>
      <c r="C56">
        <f t="shared" si="4"/>
        <v>23</v>
      </c>
      <c r="D56" s="9">
        <f t="shared" si="6"/>
        <v>35</v>
      </c>
      <c r="E56" t="str">
        <f t="shared" si="7"/>
        <v>A</v>
      </c>
      <c r="F56" s="4">
        <f t="shared" si="5"/>
        <v>69.421487603305792</v>
      </c>
      <c r="G56" s="13"/>
      <c r="K56" s="32">
        <v>41693</v>
      </c>
      <c r="L56" s="31">
        <v>35</v>
      </c>
      <c r="M56" s="31" t="s">
        <v>0</v>
      </c>
    </row>
    <row r="57" spans="1:13">
      <c r="A57">
        <f t="shared" si="2"/>
        <v>2014</v>
      </c>
      <c r="B57">
        <f t="shared" si="3"/>
        <v>2</v>
      </c>
      <c r="C57">
        <f t="shared" si="4"/>
        <v>24</v>
      </c>
      <c r="D57" s="9">
        <f t="shared" si="6"/>
        <v>35</v>
      </c>
      <c r="E57" t="str">
        <f t="shared" si="7"/>
        <v>A</v>
      </c>
      <c r="F57" s="4">
        <f t="shared" si="5"/>
        <v>69.421487603305792</v>
      </c>
      <c r="G57" s="13"/>
      <c r="K57" s="32">
        <v>41694</v>
      </c>
      <c r="L57" s="31">
        <v>35</v>
      </c>
      <c r="M57" s="31" t="s">
        <v>0</v>
      </c>
    </row>
    <row r="58" spans="1:13">
      <c r="A58">
        <f t="shared" si="2"/>
        <v>2014</v>
      </c>
      <c r="B58">
        <f t="shared" si="3"/>
        <v>2</v>
      </c>
      <c r="C58">
        <f t="shared" si="4"/>
        <v>25</v>
      </c>
      <c r="D58" s="9">
        <f t="shared" si="6"/>
        <v>35</v>
      </c>
      <c r="E58" t="str">
        <f t="shared" si="7"/>
        <v>A</v>
      </c>
      <c r="F58" s="4">
        <f t="shared" si="5"/>
        <v>69.421487603305792</v>
      </c>
      <c r="G58" s="13"/>
      <c r="K58" s="32">
        <v>41695</v>
      </c>
      <c r="L58" s="31">
        <v>35</v>
      </c>
      <c r="M58" s="31" t="s">
        <v>0</v>
      </c>
    </row>
    <row r="59" spans="1:13">
      <c r="A59">
        <f t="shared" si="2"/>
        <v>2014</v>
      </c>
      <c r="B59">
        <f t="shared" si="3"/>
        <v>2</v>
      </c>
      <c r="C59">
        <f t="shared" si="4"/>
        <v>26</v>
      </c>
      <c r="D59" s="9">
        <f t="shared" si="6"/>
        <v>35</v>
      </c>
      <c r="E59" t="str">
        <f t="shared" si="7"/>
        <v>A:e</v>
      </c>
      <c r="F59" s="4">
        <f t="shared" si="5"/>
        <v>69.421487603305792</v>
      </c>
      <c r="G59" s="13"/>
      <c r="K59" s="32">
        <v>41696</v>
      </c>
      <c r="L59" s="31">
        <v>35</v>
      </c>
      <c r="M59" s="31" t="s">
        <v>1</v>
      </c>
    </row>
    <row r="60" spans="1:13">
      <c r="A60">
        <f t="shared" si="2"/>
        <v>2014</v>
      </c>
      <c r="B60">
        <f t="shared" si="3"/>
        <v>2</v>
      </c>
      <c r="C60">
        <f t="shared" si="4"/>
        <v>27</v>
      </c>
      <c r="D60" s="9">
        <f t="shared" si="6"/>
        <v>35</v>
      </c>
      <c r="E60" t="str">
        <f t="shared" si="7"/>
        <v>A</v>
      </c>
      <c r="F60" s="4">
        <f t="shared" si="5"/>
        <v>69.421487603305792</v>
      </c>
      <c r="G60" s="13"/>
      <c r="K60" s="32">
        <v>41697</v>
      </c>
      <c r="L60" s="31">
        <v>35</v>
      </c>
      <c r="M60" s="31" t="s">
        <v>0</v>
      </c>
    </row>
    <row r="61" spans="1:13">
      <c r="A61">
        <f t="shared" si="2"/>
        <v>2014</v>
      </c>
      <c r="B61">
        <f t="shared" si="3"/>
        <v>2</v>
      </c>
      <c r="C61">
        <f t="shared" si="4"/>
        <v>28</v>
      </c>
      <c r="D61" s="9">
        <f t="shared" si="6"/>
        <v>35</v>
      </c>
      <c r="E61" t="str">
        <f t="shared" si="7"/>
        <v>A</v>
      </c>
      <c r="F61" s="4">
        <f t="shared" si="5"/>
        <v>69.421487603305792</v>
      </c>
      <c r="G61" s="13"/>
      <c r="K61" s="32">
        <v>41698</v>
      </c>
      <c r="L61" s="31">
        <v>35</v>
      </c>
      <c r="M61" s="31" t="s">
        <v>0</v>
      </c>
    </row>
    <row r="62" spans="1:13">
      <c r="A62">
        <f t="shared" si="2"/>
        <v>2014</v>
      </c>
      <c r="B62">
        <f t="shared" si="3"/>
        <v>3</v>
      </c>
      <c r="C62">
        <f t="shared" si="4"/>
        <v>1</v>
      </c>
      <c r="D62" s="9">
        <f t="shared" si="6"/>
        <v>35</v>
      </c>
      <c r="E62" t="str">
        <f t="shared" si="7"/>
        <v>A</v>
      </c>
      <c r="F62" s="4">
        <f t="shared" si="5"/>
        <v>69.421487603305792</v>
      </c>
      <c r="G62" s="13"/>
      <c r="K62" s="32">
        <v>41699</v>
      </c>
      <c r="L62" s="31">
        <v>35</v>
      </c>
      <c r="M62" s="31" t="s">
        <v>0</v>
      </c>
    </row>
    <row r="63" spans="1:13">
      <c r="A63">
        <f t="shared" si="2"/>
        <v>2014</v>
      </c>
      <c r="B63">
        <f t="shared" si="3"/>
        <v>3</v>
      </c>
      <c r="C63">
        <f t="shared" si="4"/>
        <v>2</v>
      </c>
      <c r="D63" s="9">
        <f t="shared" si="6"/>
        <v>34</v>
      </c>
      <c r="E63" t="str">
        <f t="shared" si="7"/>
        <v>A:e</v>
      </c>
      <c r="F63" s="4">
        <f t="shared" si="5"/>
        <v>67.438016528925615</v>
      </c>
      <c r="G63" s="13"/>
      <c r="K63" s="32">
        <v>41700</v>
      </c>
      <c r="L63" s="31">
        <v>34</v>
      </c>
      <c r="M63" s="31" t="s">
        <v>1</v>
      </c>
    </row>
    <row r="64" spans="1:13">
      <c r="A64">
        <f t="shared" si="2"/>
        <v>2014</v>
      </c>
      <c r="B64">
        <f t="shared" si="3"/>
        <v>3</v>
      </c>
      <c r="C64">
        <f t="shared" si="4"/>
        <v>3</v>
      </c>
      <c r="D64" s="9">
        <f t="shared" si="6"/>
        <v>35</v>
      </c>
      <c r="E64" t="str">
        <f t="shared" si="7"/>
        <v>A:e</v>
      </c>
      <c r="F64" s="4">
        <f t="shared" si="5"/>
        <v>69.421487603305792</v>
      </c>
      <c r="G64" s="13"/>
      <c r="K64" s="32">
        <v>41701</v>
      </c>
      <c r="L64" s="31">
        <v>35</v>
      </c>
      <c r="M64" s="31" t="s">
        <v>1</v>
      </c>
    </row>
    <row r="65" spans="1:13">
      <c r="A65">
        <f t="shared" si="2"/>
        <v>2014</v>
      </c>
      <c r="B65">
        <f t="shared" si="3"/>
        <v>3</v>
      </c>
      <c r="C65">
        <f t="shared" si="4"/>
        <v>4</v>
      </c>
      <c r="D65" s="9">
        <f t="shared" si="6"/>
        <v>35</v>
      </c>
      <c r="E65" t="str">
        <f t="shared" si="7"/>
        <v>A</v>
      </c>
      <c r="F65" s="4">
        <f t="shared" si="5"/>
        <v>69.421487603305792</v>
      </c>
      <c r="G65" s="13"/>
      <c r="K65" s="32">
        <v>41702</v>
      </c>
      <c r="L65" s="31">
        <v>35</v>
      </c>
      <c r="M65" s="31" t="s">
        <v>0</v>
      </c>
    </row>
    <row r="66" spans="1:13">
      <c r="A66">
        <f t="shared" si="2"/>
        <v>2014</v>
      </c>
      <c r="B66">
        <f t="shared" si="3"/>
        <v>3</v>
      </c>
      <c r="C66">
        <f t="shared" si="4"/>
        <v>5</v>
      </c>
      <c r="D66" s="9">
        <f t="shared" si="6"/>
        <v>35</v>
      </c>
      <c r="E66" t="str">
        <f t="shared" si="7"/>
        <v>A</v>
      </c>
      <c r="F66" s="4">
        <f t="shared" si="5"/>
        <v>69.421487603305792</v>
      </c>
      <c r="G66" s="13"/>
      <c r="K66" s="32">
        <v>41703</v>
      </c>
      <c r="L66" s="31">
        <v>35</v>
      </c>
      <c r="M66" s="31" t="s">
        <v>0</v>
      </c>
    </row>
    <row r="67" spans="1:13">
      <c r="A67">
        <f t="shared" si="2"/>
        <v>2014</v>
      </c>
      <c r="B67">
        <f t="shared" si="3"/>
        <v>3</v>
      </c>
      <c r="C67">
        <f t="shared" si="4"/>
        <v>6</v>
      </c>
      <c r="D67" s="9">
        <f t="shared" si="6"/>
        <v>35</v>
      </c>
      <c r="E67" t="str">
        <f t="shared" si="7"/>
        <v>A</v>
      </c>
      <c r="F67" s="4">
        <f t="shared" si="5"/>
        <v>69.421487603305792</v>
      </c>
      <c r="G67" s="13"/>
      <c r="K67" s="32">
        <v>41704</v>
      </c>
      <c r="L67" s="31">
        <v>35</v>
      </c>
      <c r="M67" s="31" t="s">
        <v>0</v>
      </c>
    </row>
    <row r="68" spans="1:13">
      <c r="A68">
        <f t="shared" ref="A68:A131" si="8">YEAR(K68)</f>
        <v>2014</v>
      </c>
      <c r="B68">
        <f t="shared" ref="B68:B131" si="9">MONTH(K68)</f>
        <v>3</v>
      </c>
      <c r="C68">
        <f t="shared" ref="C68:C131" si="10">DAY(K68)</f>
        <v>7</v>
      </c>
      <c r="D68" s="9">
        <f t="shared" ref="D68:E131" si="11">L68</f>
        <v>35</v>
      </c>
      <c r="E68" t="str">
        <f t="shared" si="11"/>
        <v>A</v>
      </c>
      <c r="F68" s="4">
        <f t="shared" ref="F68:F131" si="12">D68*(86400/43560)</f>
        <v>69.421487603305792</v>
      </c>
      <c r="G68" s="13"/>
      <c r="K68" s="32">
        <v>41705</v>
      </c>
      <c r="L68" s="31">
        <v>35</v>
      </c>
      <c r="M68" s="31" t="s">
        <v>0</v>
      </c>
    </row>
    <row r="69" spans="1:13">
      <c r="A69">
        <f t="shared" si="8"/>
        <v>2014</v>
      </c>
      <c r="B69">
        <f t="shared" si="9"/>
        <v>3</v>
      </c>
      <c r="C69">
        <f t="shared" si="10"/>
        <v>8</v>
      </c>
      <c r="D69" s="9">
        <f t="shared" si="11"/>
        <v>34</v>
      </c>
      <c r="E69" t="str">
        <f t="shared" si="11"/>
        <v>A</v>
      </c>
      <c r="F69" s="4">
        <f t="shared" si="12"/>
        <v>67.438016528925615</v>
      </c>
      <c r="G69" s="13"/>
      <c r="K69" s="32">
        <v>41706</v>
      </c>
      <c r="L69" s="31">
        <v>34</v>
      </c>
      <c r="M69" s="31" t="s">
        <v>0</v>
      </c>
    </row>
    <row r="70" spans="1:13">
      <c r="A70">
        <f t="shared" si="8"/>
        <v>2014</v>
      </c>
      <c r="B70">
        <f t="shared" si="9"/>
        <v>3</v>
      </c>
      <c r="C70">
        <f t="shared" si="10"/>
        <v>9</v>
      </c>
      <c r="D70" s="9">
        <f t="shared" si="11"/>
        <v>35</v>
      </c>
      <c r="E70" t="str">
        <f t="shared" si="11"/>
        <v>A</v>
      </c>
      <c r="F70" s="4">
        <f t="shared" si="12"/>
        <v>69.421487603305792</v>
      </c>
      <c r="G70" s="13"/>
      <c r="K70" s="32">
        <v>41707</v>
      </c>
      <c r="L70" s="31">
        <v>35</v>
      </c>
      <c r="M70" s="31" t="s">
        <v>0</v>
      </c>
    </row>
    <row r="71" spans="1:13">
      <c r="A71">
        <f t="shared" si="8"/>
        <v>2014</v>
      </c>
      <c r="B71">
        <f t="shared" si="9"/>
        <v>3</v>
      </c>
      <c r="C71">
        <f t="shared" si="10"/>
        <v>10</v>
      </c>
      <c r="D71" s="9">
        <f t="shared" si="11"/>
        <v>35</v>
      </c>
      <c r="E71" t="str">
        <f t="shared" si="11"/>
        <v>A</v>
      </c>
      <c r="F71" s="4">
        <f t="shared" si="12"/>
        <v>69.421487603305792</v>
      </c>
      <c r="G71" s="13"/>
      <c r="K71" s="32">
        <v>41708</v>
      </c>
      <c r="L71" s="31">
        <v>35</v>
      </c>
      <c r="M71" s="31" t="s">
        <v>0</v>
      </c>
    </row>
    <row r="72" spans="1:13">
      <c r="A72">
        <f t="shared" si="8"/>
        <v>2014</v>
      </c>
      <c r="B72">
        <f t="shared" si="9"/>
        <v>3</v>
      </c>
      <c r="C72">
        <f t="shared" si="10"/>
        <v>11</v>
      </c>
      <c r="D72" s="9">
        <f t="shared" si="11"/>
        <v>35</v>
      </c>
      <c r="E72" t="str">
        <f t="shared" si="11"/>
        <v>A</v>
      </c>
      <c r="F72" s="4">
        <f t="shared" si="12"/>
        <v>69.421487603305792</v>
      </c>
      <c r="G72" s="13"/>
      <c r="K72" s="32">
        <v>41709</v>
      </c>
      <c r="L72" s="31">
        <v>35</v>
      </c>
      <c r="M72" s="31" t="s">
        <v>0</v>
      </c>
    </row>
    <row r="73" spans="1:13">
      <c r="A73">
        <f t="shared" si="8"/>
        <v>2014</v>
      </c>
      <c r="B73">
        <f t="shared" si="9"/>
        <v>3</v>
      </c>
      <c r="C73">
        <f t="shared" si="10"/>
        <v>12</v>
      </c>
      <c r="D73" s="9">
        <f t="shared" si="11"/>
        <v>35</v>
      </c>
      <c r="E73" t="str">
        <f t="shared" si="11"/>
        <v>A</v>
      </c>
      <c r="F73" s="4">
        <f t="shared" si="12"/>
        <v>69.421487603305792</v>
      </c>
      <c r="G73" s="13"/>
      <c r="K73" s="32">
        <v>41710</v>
      </c>
      <c r="L73" s="31">
        <v>35</v>
      </c>
      <c r="M73" s="31" t="s">
        <v>0</v>
      </c>
    </row>
    <row r="74" spans="1:13">
      <c r="A74">
        <f t="shared" si="8"/>
        <v>2014</v>
      </c>
      <c r="B74">
        <f t="shared" si="9"/>
        <v>3</v>
      </c>
      <c r="C74">
        <f t="shared" si="10"/>
        <v>13</v>
      </c>
      <c r="D74" s="9">
        <f t="shared" si="11"/>
        <v>35</v>
      </c>
      <c r="E74" t="str">
        <f t="shared" si="11"/>
        <v>A</v>
      </c>
      <c r="F74" s="4">
        <f t="shared" si="12"/>
        <v>69.421487603305792</v>
      </c>
      <c r="G74" s="13"/>
      <c r="K74" s="32">
        <v>41711</v>
      </c>
      <c r="L74" s="31">
        <v>35</v>
      </c>
      <c r="M74" s="31" t="s">
        <v>0</v>
      </c>
    </row>
    <row r="75" spans="1:13">
      <c r="A75">
        <f t="shared" si="8"/>
        <v>2014</v>
      </c>
      <c r="B75">
        <f t="shared" si="9"/>
        <v>3</v>
      </c>
      <c r="C75">
        <f t="shared" si="10"/>
        <v>14</v>
      </c>
      <c r="D75" s="9">
        <f t="shared" si="11"/>
        <v>35</v>
      </c>
      <c r="E75" t="str">
        <f t="shared" si="11"/>
        <v>A</v>
      </c>
      <c r="F75" s="4">
        <f t="shared" si="12"/>
        <v>69.421487603305792</v>
      </c>
      <c r="G75" s="13"/>
      <c r="K75" s="32">
        <v>41712</v>
      </c>
      <c r="L75" s="31">
        <v>35</v>
      </c>
      <c r="M75" s="31" t="s">
        <v>0</v>
      </c>
    </row>
    <row r="76" spans="1:13">
      <c r="A76">
        <f t="shared" si="8"/>
        <v>2014</v>
      </c>
      <c r="B76">
        <f t="shared" si="9"/>
        <v>3</v>
      </c>
      <c r="C76">
        <f t="shared" si="10"/>
        <v>15</v>
      </c>
      <c r="D76" s="9">
        <f t="shared" si="11"/>
        <v>34</v>
      </c>
      <c r="E76" t="str">
        <f t="shared" si="11"/>
        <v>A</v>
      </c>
      <c r="F76" s="4">
        <f t="shared" si="12"/>
        <v>67.438016528925615</v>
      </c>
      <c r="G76" s="13"/>
      <c r="K76" s="32">
        <v>41713</v>
      </c>
      <c r="L76" s="31">
        <v>34</v>
      </c>
      <c r="M76" s="31" t="s">
        <v>0</v>
      </c>
    </row>
    <row r="77" spans="1:13">
      <c r="A77">
        <f t="shared" si="8"/>
        <v>2014</v>
      </c>
      <c r="B77">
        <f t="shared" si="9"/>
        <v>3</v>
      </c>
      <c r="C77">
        <f t="shared" si="10"/>
        <v>16</v>
      </c>
      <c r="D77" s="9">
        <f t="shared" si="11"/>
        <v>34</v>
      </c>
      <c r="E77" t="str">
        <f t="shared" si="11"/>
        <v>A</v>
      </c>
      <c r="F77" s="4">
        <f t="shared" si="12"/>
        <v>67.438016528925615</v>
      </c>
      <c r="G77" s="13"/>
      <c r="K77" s="32">
        <v>41714</v>
      </c>
      <c r="L77" s="31">
        <v>34</v>
      </c>
      <c r="M77" s="31" t="s">
        <v>0</v>
      </c>
    </row>
    <row r="78" spans="1:13">
      <c r="A78">
        <f t="shared" si="8"/>
        <v>2014</v>
      </c>
      <c r="B78">
        <f t="shared" si="9"/>
        <v>3</v>
      </c>
      <c r="C78">
        <f t="shared" si="10"/>
        <v>17</v>
      </c>
      <c r="D78" s="9">
        <f t="shared" si="11"/>
        <v>34</v>
      </c>
      <c r="E78" t="str">
        <f t="shared" si="11"/>
        <v>A</v>
      </c>
      <c r="F78" s="4">
        <f t="shared" si="12"/>
        <v>67.438016528925615</v>
      </c>
      <c r="G78" s="13"/>
      <c r="K78" s="32">
        <v>41715</v>
      </c>
      <c r="L78" s="31">
        <v>34</v>
      </c>
      <c r="M78" s="31" t="s">
        <v>0</v>
      </c>
    </row>
    <row r="79" spans="1:13">
      <c r="A79">
        <f t="shared" si="8"/>
        <v>2014</v>
      </c>
      <c r="B79">
        <f t="shared" si="9"/>
        <v>3</v>
      </c>
      <c r="C79">
        <f t="shared" si="10"/>
        <v>18</v>
      </c>
      <c r="D79" s="9">
        <f t="shared" si="11"/>
        <v>35</v>
      </c>
      <c r="E79" t="str">
        <f t="shared" si="11"/>
        <v>A</v>
      </c>
      <c r="F79" s="4">
        <f t="shared" si="12"/>
        <v>69.421487603305792</v>
      </c>
      <c r="G79" s="13"/>
      <c r="K79" s="32">
        <v>41716</v>
      </c>
      <c r="L79" s="31">
        <v>35</v>
      </c>
      <c r="M79" s="31" t="s">
        <v>0</v>
      </c>
    </row>
    <row r="80" spans="1:13">
      <c r="A80">
        <f t="shared" si="8"/>
        <v>2014</v>
      </c>
      <c r="B80">
        <f t="shared" si="9"/>
        <v>3</v>
      </c>
      <c r="C80">
        <f t="shared" si="10"/>
        <v>19</v>
      </c>
      <c r="D80" s="9">
        <f t="shared" si="11"/>
        <v>34</v>
      </c>
      <c r="E80" t="str">
        <f t="shared" si="11"/>
        <v>A</v>
      </c>
      <c r="F80" s="4">
        <f t="shared" si="12"/>
        <v>67.438016528925615</v>
      </c>
      <c r="G80" s="13"/>
      <c r="K80" s="32">
        <v>41717</v>
      </c>
      <c r="L80" s="31">
        <v>34</v>
      </c>
      <c r="M80" s="31" t="s">
        <v>0</v>
      </c>
    </row>
    <row r="81" spans="1:13">
      <c r="A81">
        <f t="shared" si="8"/>
        <v>2014</v>
      </c>
      <c r="B81">
        <f t="shared" si="9"/>
        <v>3</v>
      </c>
      <c r="C81">
        <f t="shared" si="10"/>
        <v>20</v>
      </c>
      <c r="D81" s="9">
        <f t="shared" si="11"/>
        <v>33</v>
      </c>
      <c r="E81" t="str">
        <f t="shared" si="11"/>
        <v>A</v>
      </c>
      <c r="F81" s="4">
        <f t="shared" si="12"/>
        <v>65.454545454545453</v>
      </c>
      <c r="G81" s="13"/>
      <c r="K81" s="32">
        <v>41718</v>
      </c>
      <c r="L81" s="31">
        <v>33</v>
      </c>
      <c r="M81" s="31" t="s">
        <v>0</v>
      </c>
    </row>
    <row r="82" spans="1:13">
      <c r="A82">
        <f t="shared" si="8"/>
        <v>2014</v>
      </c>
      <c r="B82">
        <f t="shared" si="9"/>
        <v>3</v>
      </c>
      <c r="C82">
        <f t="shared" si="10"/>
        <v>21</v>
      </c>
      <c r="D82" s="9">
        <f t="shared" si="11"/>
        <v>33</v>
      </c>
      <c r="E82" t="str">
        <f t="shared" si="11"/>
        <v>A</v>
      </c>
      <c r="F82" s="4">
        <f t="shared" si="12"/>
        <v>65.454545454545453</v>
      </c>
      <c r="G82" s="13"/>
      <c r="K82" s="32">
        <v>41719</v>
      </c>
      <c r="L82" s="31">
        <v>33</v>
      </c>
      <c r="M82" s="31" t="s">
        <v>0</v>
      </c>
    </row>
    <row r="83" spans="1:13">
      <c r="A83">
        <f t="shared" si="8"/>
        <v>2014</v>
      </c>
      <c r="B83">
        <f t="shared" si="9"/>
        <v>3</v>
      </c>
      <c r="C83">
        <f t="shared" si="10"/>
        <v>22</v>
      </c>
      <c r="D83" s="9">
        <f t="shared" si="11"/>
        <v>33</v>
      </c>
      <c r="E83" t="str">
        <f t="shared" si="11"/>
        <v>A</v>
      </c>
      <c r="F83" s="4">
        <f t="shared" si="12"/>
        <v>65.454545454545453</v>
      </c>
      <c r="G83" s="13"/>
      <c r="K83" s="32">
        <v>41720</v>
      </c>
      <c r="L83" s="31">
        <v>33</v>
      </c>
      <c r="M83" s="31" t="s">
        <v>0</v>
      </c>
    </row>
    <row r="84" spans="1:13">
      <c r="A84">
        <f t="shared" si="8"/>
        <v>2014</v>
      </c>
      <c r="B84">
        <f t="shared" si="9"/>
        <v>3</v>
      </c>
      <c r="C84">
        <f t="shared" si="10"/>
        <v>23</v>
      </c>
      <c r="D84" s="9">
        <f t="shared" si="11"/>
        <v>34</v>
      </c>
      <c r="E84" t="str">
        <f t="shared" si="11"/>
        <v>A</v>
      </c>
      <c r="F84" s="4">
        <f t="shared" si="12"/>
        <v>67.438016528925615</v>
      </c>
      <c r="G84" s="13"/>
      <c r="K84" s="32">
        <v>41721</v>
      </c>
      <c r="L84" s="31">
        <v>34</v>
      </c>
      <c r="M84" s="31" t="s">
        <v>0</v>
      </c>
    </row>
    <row r="85" spans="1:13">
      <c r="A85">
        <f t="shared" si="8"/>
        <v>2014</v>
      </c>
      <c r="B85">
        <f t="shared" si="9"/>
        <v>3</v>
      </c>
      <c r="C85">
        <f t="shared" si="10"/>
        <v>24</v>
      </c>
      <c r="D85" s="9">
        <f t="shared" si="11"/>
        <v>34</v>
      </c>
      <c r="E85" t="str">
        <f t="shared" si="11"/>
        <v>A</v>
      </c>
      <c r="F85" s="4">
        <f t="shared" si="12"/>
        <v>67.438016528925615</v>
      </c>
      <c r="G85" s="13"/>
      <c r="K85" s="32">
        <v>41722</v>
      </c>
      <c r="L85" s="31">
        <v>34</v>
      </c>
      <c r="M85" s="31" t="s">
        <v>0</v>
      </c>
    </row>
    <row r="86" spans="1:13">
      <c r="A86">
        <f t="shared" si="8"/>
        <v>2014</v>
      </c>
      <c r="B86">
        <f t="shared" si="9"/>
        <v>3</v>
      </c>
      <c r="C86">
        <f t="shared" si="10"/>
        <v>25</v>
      </c>
      <c r="D86" s="9">
        <f t="shared" si="11"/>
        <v>35</v>
      </c>
      <c r="E86" t="str">
        <f t="shared" si="11"/>
        <v>A</v>
      </c>
      <c r="F86" s="4">
        <f t="shared" si="12"/>
        <v>69.421487603305792</v>
      </c>
      <c r="G86" s="13"/>
      <c r="K86" s="32">
        <v>41723</v>
      </c>
      <c r="L86" s="31">
        <v>35</v>
      </c>
      <c r="M86" s="31" t="s">
        <v>0</v>
      </c>
    </row>
    <row r="87" spans="1:13">
      <c r="A87">
        <f t="shared" si="8"/>
        <v>2014</v>
      </c>
      <c r="B87">
        <f t="shared" si="9"/>
        <v>3</v>
      </c>
      <c r="C87">
        <f t="shared" si="10"/>
        <v>26</v>
      </c>
      <c r="D87" s="9">
        <f t="shared" si="11"/>
        <v>35</v>
      </c>
      <c r="E87" t="str">
        <f t="shared" si="11"/>
        <v>A</v>
      </c>
      <c r="F87" s="4">
        <f t="shared" si="12"/>
        <v>69.421487603305792</v>
      </c>
      <c r="G87" s="13"/>
      <c r="K87" s="32">
        <v>41724</v>
      </c>
      <c r="L87" s="31">
        <v>35</v>
      </c>
      <c r="M87" s="31" t="s">
        <v>0</v>
      </c>
    </row>
    <row r="88" spans="1:13">
      <c r="A88">
        <f t="shared" si="8"/>
        <v>2014</v>
      </c>
      <c r="B88">
        <f t="shared" si="9"/>
        <v>3</v>
      </c>
      <c r="C88">
        <f t="shared" si="10"/>
        <v>27</v>
      </c>
      <c r="D88" s="9">
        <f t="shared" si="11"/>
        <v>35</v>
      </c>
      <c r="E88" t="str">
        <f t="shared" si="11"/>
        <v>A</v>
      </c>
      <c r="F88" s="4">
        <f t="shared" si="12"/>
        <v>69.421487603305792</v>
      </c>
      <c r="G88" s="13"/>
      <c r="K88" s="32">
        <v>41725</v>
      </c>
      <c r="L88" s="31">
        <v>35</v>
      </c>
      <c r="M88" s="31" t="s">
        <v>0</v>
      </c>
    </row>
    <row r="89" spans="1:13">
      <c r="A89">
        <f t="shared" si="8"/>
        <v>2014</v>
      </c>
      <c r="B89">
        <f t="shared" si="9"/>
        <v>3</v>
      </c>
      <c r="C89">
        <f t="shared" si="10"/>
        <v>28</v>
      </c>
      <c r="D89" s="9">
        <f t="shared" si="11"/>
        <v>35</v>
      </c>
      <c r="E89" t="str">
        <f t="shared" si="11"/>
        <v>A</v>
      </c>
      <c r="F89" s="4">
        <f t="shared" si="12"/>
        <v>69.421487603305792</v>
      </c>
      <c r="G89" s="13"/>
      <c r="K89" s="32">
        <v>41726</v>
      </c>
      <c r="L89" s="31">
        <v>35</v>
      </c>
      <c r="M89" s="31" t="s">
        <v>0</v>
      </c>
    </row>
    <row r="90" spans="1:13">
      <c r="A90">
        <f t="shared" si="8"/>
        <v>2014</v>
      </c>
      <c r="B90">
        <f t="shared" si="9"/>
        <v>3</v>
      </c>
      <c r="C90">
        <f t="shared" si="10"/>
        <v>29</v>
      </c>
      <c r="D90" s="9">
        <f t="shared" si="11"/>
        <v>35</v>
      </c>
      <c r="E90" t="str">
        <f t="shared" si="11"/>
        <v>A</v>
      </c>
      <c r="F90" s="4">
        <f t="shared" si="12"/>
        <v>69.421487603305792</v>
      </c>
      <c r="G90" s="13"/>
      <c r="K90" s="32">
        <v>41727</v>
      </c>
      <c r="L90" s="31">
        <v>35</v>
      </c>
      <c r="M90" s="31" t="s">
        <v>0</v>
      </c>
    </row>
    <row r="91" spans="1:13">
      <c r="A91">
        <f t="shared" si="8"/>
        <v>2014</v>
      </c>
      <c r="B91">
        <f t="shared" si="9"/>
        <v>3</v>
      </c>
      <c r="C91">
        <f t="shared" si="10"/>
        <v>30</v>
      </c>
      <c r="D91" s="9">
        <f t="shared" si="11"/>
        <v>35</v>
      </c>
      <c r="E91" t="str">
        <f t="shared" si="11"/>
        <v>A</v>
      </c>
      <c r="F91" s="4">
        <f t="shared" si="12"/>
        <v>69.421487603305792</v>
      </c>
      <c r="G91" s="13"/>
      <c r="K91" s="32">
        <v>41728</v>
      </c>
      <c r="L91" s="31">
        <v>35</v>
      </c>
      <c r="M91" s="31" t="s">
        <v>0</v>
      </c>
    </row>
    <row r="92" spans="1:13">
      <c r="A92">
        <f t="shared" si="8"/>
        <v>2014</v>
      </c>
      <c r="B92">
        <f t="shared" si="9"/>
        <v>3</v>
      </c>
      <c r="C92">
        <f t="shared" si="10"/>
        <v>31</v>
      </c>
      <c r="D92" s="9">
        <f t="shared" si="11"/>
        <v>34</v>
      </c>
      <c r="E92" t="str">
        <f t="shared" si="11"/>
        <v>A</v>
      </c>
      <c r="F92" s="4">
        <f t="shared" si="12"/>
        <v>67.438016528925615</v>
      </c>
      <c r="G92" s="13"/>
      <c r="K92" s="32">
        <v>41729</v>
      </c>
      <c r="L92" s="31">
        <v>34</v>
      </c>
      <c r="M92" s="31" t="s">
        <v>0</v>
      </c>
    </row>
    <row r="93" spans="1:13">
      <c r="A93">
        <f t="shared" si="8"/>
        <v>2014</v>
      </c>
      <c r="B93">
        <f t="shared" si="9"/>
        <v>4</v>
      </c>
      <c r="C93">
        <f t="shared" si="10"/>
        <v>1</v>
      </c>
      <c r="D93" s="9">
        <f t="shared" si="11"/>
        <v>33</v>
      </c>
      <c r="E93" t="str">
        <f t="shared" si="11"/>
        <v>A</v>
      </c>
      <c r="F93" s="4">
        <f t="shared" si="12"/>
        <v>65.454545454545453</v>
      </c>
      <c r="G93" s="13"/>
      <c r="K93" s="32">
        <v>41730</v>
      </c>
      <c r="L93" s="31">
        <v>33</v>
      </c>
      <c r="M93" s="31" t="s">
        <v>0</v>
      </c>
    </row>
    <row r="94" spans="1:13">
      <c r="A94">
        <f t="shared" si="8"/>
        <v>2014</v>
      </c>
      <c r="B94">
        <f t="shared" si="9"/>
        <v>4</v>
      </c>
      <c r="C94">
        <f t="shared" si="10"/>
        <v>2</v>
      </c>
      <c r="D94" s="9">
        <f t="shared" si="11"/>
        <v>33</v>
      </c>
      <c r="E94" t="str">
        <f t="shared" si="11"/>
        <v>A</v>
      </c>
      <c r="F94" s="4">
        <f t="shared" si="12"/>
        <v>65.454545454545453</v>
      </c>
      <c r="G94" s="13"/>
      <c r="K94" s="32">
        <v>41731</v>
      </c>
      <c r="L94" s="31">
        <v>33</v>
      </c>
      <c r="M94" s="31" t="s">
        <v>0</v>
      </c>
    </row>
    <row r="95" spans="1:13">
      <c r="A95">
        <f t="shared" si="8"/>
        <v>2014</v>
      </c>
      <c r="B95">
        <f t="shared" si="9"/>
        <v>4</v>
      </c>
      <c r="C95">
        <f t="shared" si="10"/>
        <v>3</v>
      </c>
      <c r="D95" s="9">
        <f t="shared" si="11"/>
        <v>28</v>
      </c>
      <c r="E95" t="str">
        <f t="shared" si="11"/>
        <v>A</v>
      </c>
      <c r="F95" s="4">
        <f t="shared" si="12"/>
        <v>55.537190082644628</v>
      </c>
      <c r="G95" s="13"/>
      <c r="K95" s="32">
        <v>41732</v>
      </c>
      <c r="L95" s="31">
        <v>28</v>
      </c>
      <c r="M95" s="31" t="s">
        <v>0</v>
      </c>
    </row>
    <row r="96" spans="1:13">
      <c r="A96">
        <f t="shared" si="8"/>
        <v>2014</v>
      </c>
      <c r="B96">
        <f t="shared" si="9"/>
        <v>4</v>
      </c>
      <c r="C96">
        <f t="shared" si="10"/>
        <v>4</v>
      </c>
      <c r="D96" s="9">
        <f t="shared" si="11"/>
        <v>24</v>
      </c>
      <c r="E96" t="str">
        <f t="shared" si="11"/>
        <v>A</v>
      </c>
      <c r="F96" s="4">
        <f t="shared" si="12"/>
        <v>47.603305785123965</v>
      </c>
      <c r="G96" s="13"/>
      <c r="K96" s="32">
        <v>41733</v>
      </c>
      <c r="L96" s="31">
        <v>24</v>
      </c>
      <c r="M96" s="31" t="s">
        <v>0</v>
      </c>
    </row>
    <row r="97" spans="1:13">
      <c r="A97">
        <f t="shared" si="8"/>
        <v>2014</v>
      </c>
      <c r="B97">
        <f t="shared" si="9"/>
        <v>4</v>
      </c>
      <c r="C97">
        <f t="shared" si="10"/>
        <v>5</v>
      </c>
      <c r="D97" s="9">
        <f t="shared" si="11"/>
        <v>27</v>
      </c>
      <c r="E97" t="str">
        <f t="shared" si="11"/>
        <v>A</v>
      </c>
      <c r="F97" s="4">
        <f t="shared" si="12"/>
        <v>53.553719008264466</v>
      </c>
      <c r="G97" s="13"/>
      <c r="K97" s="32">
        <v>41734</v>
      </c>
      <c r="L97" s="31">
        <v>27</v>
      </c>
      <c r="M97" s="31" t="s">
        <v>0</v>
      </c>
    </row>
    <row r="98" spans="1:13">
      <c r="A98">
        <f t="shared" si="8"/>
        <v>2014</v>
      </c>
      <c r="B98">
        <f t="shared" si="9"/>
        <v>4</v>
      </c>
      <c r="C98">
        <f t="shared" si="10"/>
        <v>6</v>
      </c>
      <c r="D98" s="9">
        <f t="shared" si="11"/>
        <v>29</v>
      </c>
      <c r="E98" t="str">
        <f t="shared" si="11"/>
        <v>A</v>
      </c>
      <c r="F98" s="4">
        <f t="shared" si="12"/>
        <v>57.520661157024797</v>
      </c>
      <c r="G98" s="13"/>
      <c r="K98" s="32">
        <v>41735</v>
      </c>
      <c r="L98" s="31">
        <v>29</v>
      </c>
      <c r="M98" s="31" t="s">
        <v>0</v>
      </c>
    </row>
    <row r="99" spans="1:13">
      <c r="A99">
        <f t="shared" si="8"/>
        <v>2014</v>
      </c>
      <c r="B99">
        <f t="shared" si="9"/>
        <v>4</v>
      </c>
      <c r="C99">
        <f t="shared" si="10"/>
        <v>7</v>
      </c>
      <c r="D99" s="9">
        <f t="shared" si="11"/>
        <v>31</v>
      </c>
      <c r="E99" t="str">
        <f t="shared" si="11"/>
        <v>A</v>
      </c>
      <c r="F99" s="4">
        <f t="shared" si="12"/>
        <v>61.487603305785129</v>
      </c>
      <c r="G99" s="13"/>
      <c r="K99" s="32">
        <v>41736</v>
      </c>
      <c r="L99" s="31">
        <v>31</v>
      </c>
      <c r="M99" s="31" t="s">
        <v>0</v>
      </c>
    </row>
    <row r="100" spans="1:13">
      <c r="A100">
        <f t="shared" si="8"/>
        <v>2014</v>
      </c>
      <c r="B100">
        <f t="shared" si="9"/>
        <v>4</v>
      </c>
      <c r="C100">
        <f t="shared" si="10"/>
        <v>8</v>
      </c>
      <c r="D100" s="9">
        <f t="shared" si="11"/>
        <v>31</v>
      </c>
      <c r="E100" t="str">
        <f t="shared" si="11"/>
        <v>A</v>
      </c>
      <c r="F100" s="4">
        <f t="shared" si="12"/>
        <v>61.487603305785129</v>
      </c>
      <c r="G100" s="13"/>
      <c r="K100" s="32">
        <v>41737</v>
      </c>
      <c r="L100" s="31">
        <v>31</v>
      </c>
      <c r="M100" s="31" t="s">
        <v>0</v>
      </c>
    </row>
    <row r="101" spans="1:13">
      <c r="A101">
        <f t="shared" si="8"/>
        <v>2014</v>
      </c>
      <c r="B101">
        <f t="shared" si="9"/>
        <v>4</v>
      </c>
      <c r="C101">
        <f t="shared" si="10"/>
        <v>9</v>
      </c>
      <c r="D101" s="9">
        <f t="shared" si="11"/>
        <v>31</v>
      </c>
      <c r="E101" t="str">
        <f t="shared" si="11"/>
        <v>A</v>
      </c>
      <c r="F101" s="4">
        <f t="shared" si="12"/>
        <v>61.487603305785129</v>
      </c>
      <c r="G101" s="13"/>
      <c r="K101" s="32">
        <v>41738</v>
      </c>
      <c r="L101" s="31">
        <v>31</v>
      </c>
      <c r="M101" s="31" t="s">
        <v>0</v>
      </c>
    </row>
    <row r="102" spans="1:13">
      <c r="A102">
        <f t="shared" si="8"/>
        <v>2014</v>
      </c>
      <c r="B102">
        <f t="shared" si="9"/>
        <v>4</v>
      </c>
      <c r="C102">
        <f t="shared" si="10"/>
        <v>10</v>
      </c>
      <c r="D102" s="9">
        <f t="shared" si="11"/>
        <v>31</v>
      </c>
      <c r="E102" t="str">
        <f t="shared" si="11"/>
        <v>A</v>
      </c>
      <c r="F102" s="4">
        <f t="shared" si="12"/>
        <v>61.487603305785129</v>
      </c>
      <c r="G102" s="13"/>
      <c r="K102" s="32">
        <v>41739</v>
      </c>
      <c r="L102" s="31">
        <v>31</v>
      </c>
      <c r="M102" s="31" t="s">
        <v>0</v>
      </c>
    </row>
    <row r="103" spans="1:13">
      <c r="A103">
        <f t="shared" si="8"/>
        <v>2014</v>
      </c>
      <c r="B103">
        <f t="shared" si="9"/>
        <v>4</v>
      </c>
      <c r="C103">
        <f t="shared" si="10"/>
        <v>11</v>
      </c>
      <c r="D103" s="9">
        <f t="shared" si="11"/>
        <v>29</v>
      </c>
      <c r="E103" t="str">
        <f t="shared" si="11"/>
        <v>A</v>
      </c>
      <c r="F103" s="4">
        <f t="shared" si="12"/>
        <v>57.520661157024797</v>
      </c>
      <c r="G103" s="13"/>
      <c r="K103" s="32">
        <v>41740</v>
      </c>
      <c r="L103" s="31">
        <v>29</v>
      </c>
      <c r="M103" s="31" t="s">
        <v>0</v>
      </c>
    </row>
    <row r="104" spans="1:13">
      <c r="A104">
        <f t="shared" si="8"/>
        <v>2014</v>
      </c>
      <c r="B104">
        <f t="shared" si="9"/>
        <v>4</v>
      </c>
      <c r="C104">
        <f t="shared" si="10"/>
        <v>12</v>
      </c>
      <c r="D104" s="9">
        <f t="shared" si="11"/>
        <v>28</v>
      </c>
      <c r="E104" t="str">
        <f t="shared" si="11"/>
        <v>A</v>
      </c>
      <c r="F104" s="4">
        <f t="shared" si="12"/>
        <v>55.537190082644628</v>
      </c>
      <c r="G104" s="13"/>
      <c r="K104" s="32">
        <v>41741</v>
      </c>
      <c r="L104" s="31">
        <v>28</v>
      </c>
      <c r="M104" s="31" t="s">
        <v>0</v>
      </c>
    </row>
    <row r="105" spans="1:13">
      <c r="A105">
        <f t="shared" si="8"/>
        <v>2014</v>
      </c>
      <c r="B105">
        <f t="shared" si="9"/>
        <v>4</v>
      </c>
      <c r="C105">
        <f t="shared" si="10"/>
        <v>13</v>
      </c>
      <c r="D105" s="9">
        <f t="shared" si="11"/>
        <v>31</v>
      </c>
      <c r="E105" t="str">
        <f t="shared" si="11"/>
        <v>A</v>
      </c>
      <c r="F105" s="4">
        <f t="shared" si="12"/>
        <v>61.487603305785129</v>
      </c>
      <c r="G105" s="13"/>
      <c r="K105" s="32">
        <v>41742</v>
      </c>
      <c r="L105" s="31">
        <v>31</v>
      </c>
      <c r="M105" s="31" t="s">
        <v>0</v>
      </c>
    </row>
    <row r="106" spans="1:13">
      <c r="A106">
        <f t="shared" si="8"/>
        <v>2014</v>
      </c>
      <c r="B106">
        <f t="shared" si="9"/>
        <v>4</v>
      </c>
      <c r="C106">
        <f t="shared" si="10"/>
        <v>14</v>
      </c>
      <c r="D106" s="9">
        <f t="shared" si="11"/>
        <v>31</v>
      </c>
      <c r="E106" t="str">
        <f t="shared" si="11"/>
        <v>A</v>
      </c>
      <c r="F106" s="4">
        <f t="shared" si="12"/>
        <v>61.487603305785129</v>
      </c>
      <c r="G106" s="13"/>
      <c r="K106" s="32">
        <v>41743</v>
      </c>
      <c r="L106" s="31">
        <v>31</v>
      </c>
      <c r="M106" s="31" t="s">
        <v>0</v>
      </c>
    </row>
    <row r="107" spans="1:13">
      <c r="A107">
        <f t="shared" si="8"/>
        <v>2014</v>
      </c>
      <c r="B107">
        <f t="shared" si="9"/>
        <v>4</v>
      </c>
      <c r="C107">
        <f t="shared" si="10"/>
        <v>15</v>
      </c>
      <c r="D107" s="9">
        <f t="shared" si="11"/>
        <v>31</v>
      </c>
      <c r="E107" t="str">
        <f t="shared" si="11"/>
        <v>A</v>
      </c>
      <c r="F107" s="4">
        <f t="shared" si="12"/>
        <v>61.487603305785129</v>
      </c>
      <c r="G107" s="13"/>
      <c r="K107" s="32">
        <v>41744</v>
      </c>
      <c r="L107" s="31">
        <v>31</v>
      </c>
      <c r="M107" s="31" t="s">
        <v>0</v>
      </c>
    </row>
    <row r="108" spans="1:13">
      <c r="A108">
        <f t="shared" si="8"/>
        <v>2014</v>
      </c>
      <c r="B108">
        <f t="shared" si="9"/>
        <v>4</v>
      </c>
      <c r="C108">
        <f t="shared" si="10"/>
        <v>16</v>
      </c>
      <c r="D108" s="9">
        <f t="shared" si="11"/>
        <v>32</v>
      </c>
      <c r="E108" t="str">
        <f t="shared" si="11"/>
        <v>A</v>
      </c>
      <c r="F108" s="4">
        <f t="shared" si="12"/>
        <v>63.471074380165291</v>
      </c>
      <c r="G108" s="13"/>
      <c r="K108" s="32">
        <v>41745</v>
      </c>
      <c r="L108" s="31">
        <v>32</v>
      </c>
      <c r="M108" s="31" t="s">
        <v>0</v>
      </c>
    </row>
    <row r="109" spans="1:13">
      <c r="A109">
        <f t="shared" si="8"/>
        <v>2014</v>
      </c>
      <c r="B109">
        <f t="shared" si="9"/>
        <v>4</v>
      </c>
      <c r="C109">
        <f t="shared" si="10"/>
        <v>17</v>
      </c>
      <c r="D109" s="9">
        <f t="shared" si="11"/>
        <v>32</v>
      </c>
      <c r="E109" t="str">
        <f t="shared" si="11"/>
        <v>A</v>
      </c>
      <c r="F109" s="4">
        <f t="shared" si="12"/>
        <v>63.471074380165291</v>
      </c>
      <c r="G109" s="13"/>
      <c r="K109" s="32">
        <v>41746</v>
      </c>
      <c r="L109" s="31">
        <v>32</v>
      </c>
      <c r="M109" s="31" t="s">
        <v>0</v>
      </c>
    </row>
    <row r="110" spans="1:13">
      <c r="A110">
        <f t="shared" si="8"/>
        <v>2014</v>
      </c>
      <c r="B110">
        <f t="shared" si="9"/>
        <v>4</v>
      </c>
      <c r="C110">
        <f t="shared" si="10"/>
        <v>18</v>
      </c>
      <c r="D110" s="9">
        <f t="shared" si="11"/>
        <v>31</v>
      </c>
      <c r="E110" t="str">
        <f t="shared" si="11"/>
        <v>A</v>
      </c>
      <c r="F110" s="4">
        <f t="shared" si="12"/>
        <v>61.487603305785129</v>
      </c>
      <c r="G110" s="13"/>
      <c r="K110" s="32">
        <v>41747</v>
      </c>
      <c r="L110" s="31">
        <v>31</v>
      </c>
      <c r="M110" s="31" t="s">
        <v>0</v>
      </c>
    </row>
    <row r="111" spans="1:13">
      <c r="A111">
        <f t="shared" si="8"/>
        <v>2014</v>
      </c>
      <c r="B111">
        <f t="shared" si="9"/>
        <v>4</v>
      </c>
      <c r="C111">
        <f t="shared" si="10"/>
        <v>19</v>
      </c>
      <c r="D111" s="9">
        <f t="shared" si="11"/>
        <v>31</v>
      </c>
      <c r="E111" t="str">
        <f t="shared" si="11"/>
        <v>A</v>
      </c>
      <c r="F111" s="4">
        <f t="shared" si="12"/>
        <v>61.487603305785129</v>
      </c>
      <c r="G111" s="13"/>
      <c r="K111" s="32">
        <v>41748</v>
      </c>
      <c r="L111" s="31">
        <v>31</v>
      </c>
      <c r="M111" s="31" t="s">
        <v>0</v>
      </c>
    </row>
    <row r="112" spans="1:13">
      <c r="A112">
        <f t="shared" si="8"/>
        <v>2014</v>
      </c>
      <c r="B112">
        <f t="shared" si="9"/>
        <v>4</v>
      </c>
      <c r="C112">
        <f t="shared" si="10"/>
        <v>20</v>
      </c>
      <c r="D112" s="9">
        <f t="shared" si="11"/>
        <v>31</v>
      </c>
      <c r="E112" t="str">
        <f t="shared" si="11"/>
        <v>A</v>
      </c>
      <c r="F112" s="4">
        <f t="shared" si="12"/>
        <v>61.487603305785129</v>
      </c>
      <c r="G112" s="13"/>
      <c r="K112" s="32">
        <v>41749</v>
      </c>
      <c r="L112" s="31">
        <v>31</v>
      </c>
      <c r="M112" s="31" t="s">
        <v>0</v>
      </c>
    </row>
    <row r="113" spans="1:13">
      <c r="A113">
        <f t="shared" si="8"/>
        <v>2014</v>
      </c>
      <c r="B113">
        <f t="shared" si="9"/>
        <v>4</v>
      </c>
      <c r="C113">
        <f t="shared" si="10"/>
        <v>21</v>
      </c>
      <c r="D113" s="9">
        <f t="shared" si="11"/>
        <v>31</v>
      </c>
      <c r="E113" t="str">
        <f t="shared" si="11"/>
        <v>A</v>
      </c>
      <c r="F113" s="4">
        <f t="shared" si="12"/>
        <v>61.487603305785129</v>
      </c>
      <c r="G113" s="13"/>
      <c r="K113" s="32">
        <v>41750</v>
      </c>
      <c r="L113" s="31">
        <v>31</v>
      </c>
      <c r="M113" s="31" t="s">
        <v>0</v>
      </c>
    </row>
    <row r="114" spans="1:13">
      <c r="A114">
        <f t="shared" si="8"/>
        <v>2014</v>
      </c>
      <c r="B114">
        <f t="shared" si="9"/>
        <v>4</v>
      </c>
      <c r="C114">
        <f t="shared" si="10"/>
        <v>22</v>
      </c>
      <c r="D114" s="9">
        <f t="shared" si="11"/>
        <v>31</v>
      </c>
      <c r="E114" t="str">
        <f t="shared" si="11"/>
        <v>A</v>
      </c>
      <c r="F114" s="4">
        <f t="shared" si="12"/>
        <v>61.487603305785129</v>
      </c>
      <c r="G114" s="13"/>
      <c r="K114" s="32">
        <v>41751</v>
      </c>
      <c r="L114" s="31">
        <v>31</v>
      </c>
      <c r="M114" s="31" t="s">
        <v>0</v>
      </c>
    </row>
    <row r="115" spans="1:13">
      <c r="A115">
        <f t="shared" si="8"/>
        <v>2014</v>
      </c>
      <c r="B115">
        <f t="shared" si="9"/>
        <v>4</v>
      </c>
      <c r="C115">
        <f t="shared" si="10"/>
        <v>23</v>
      </c>
      <c r="D115" s="9">
        <f t="shared" si="11"/>
        <v>31</v>
      </c>
      <c r="E115" t="str">
        <f t="shared" si="11"/>
        <v>A</v>
      </c>
      <c r="F115" s="4">
        <f t="shared" si="12"/>
        <v>61.487603305785129</v>
      </c>
      <c r="G115" s="13"/>
      <c r="K115" s="32">
        <v>41752</v>
      </c>
      <c r="L115" s="31">
        <v>31</v>
      </c>
      <c r="M115" s="31" t="s">
        <v>0</v>
      </c>
    </row>
    <row r="116" spans="1:13">
      <c r="A116">
        <f t="shared" si="8"/>
        <v>2014</v>
      </c>
      <c r="B116">
        <f t="shared" si="9"/>
        <v>4</v>
      </c>
      <c r="C116">
        <f t="shared" si="10"/>
        <v>24</v>
      </c>
      <c r="D116" s="9">
        <f t="shared" si="11"/>
        <v>31</v>
      </c>
      <c r="E116" t="str">
        <f t="shared" si="11"/>
        <v>A</v>
      </c>
      <c r="F116" s="4">
        <f t="shared" si="12"/>
        <v>61.487603305785129</v>
      </c>
      <c r="G116" s="13"/>
      <c r="K116" s="32">
        <v>41753</v>
      </c>
      <c r="L116" s="31">
        <v>31</v>
      </c>
      <c r="M116" s="31" t="s">
        <v>0</v>
      </c>
    </row>
    <row r="117" spans="1:13">
      <c r="A117">
        <f t="shared" si="8"/>
        <v>2014</v>
      </c>
      <c r="B117">
        <f t="shared" si="9"/>
        <v>4</v>
      </c>
      <c r="C117">
        <f t="shared" si="10"/>
        <v>25</v>
      </c>
      <c r="D117" s="9">
        <f t="shared" si="11"/>
        <v>32</v>
      </c>
      <c r="E117" t="str">
        <f t="shared" si="11"/>
        <v>A</v>
      </c>
      <c r="F117" s="4">
        <f t="shared" si="12"/>
        <v>63.471074380165291</v>
      </c>
      <c r="G117" s="13"/>
      <c r="K117" s="32">
        <v>41754</v>
      </c>
      <c r="L117" s="31">
        <v>32</v>
      </c>
      <c r="M117" s="31" t="s">
        <v>0</v>
      </c>
    </row>
    <row r="118" spans="1:13">
      <c r="A118">
        <f t="shared" si="8"/>
        <v>2014</v>
      </c>
      <c r="B118">
        <f t="shared" si="9"/>
        <v>4</v>
      </c>
      <c r="C118">
        <f t="shared" si="10"/>
        <v>26</v>
      </c>
      <c r="D118" s="9">
        <f t="shared" si="11"/>
        <v>32</v>
      </c>
      <c r="E118" t="str">
        <f t="shared" si="11"/>
        <v>A</v>
      </c>
      <c r="F118" s="4">
        <f t="shared" si="12"/>
        <v>63.471074380165291</v>
      </c>
      <c r="G118" s="13"/>
      <c r="K118" s="32">
        <v>41755</v>
      </c>
      <c r="L118" s="31">
        <v>32</v>
      </c>
      <c r="M118" s="31" t="s">
        <v>0</v>
      </c>
    </row>
    <row r="119" spans="1:13">
      <c r="A119">
        <f t="shared" si="8"/>
        <v>2014</v>
      </c>
      <c r="B119">
        <f t="shared" si="9"/>
        <v>4</v>
      </c>
      <c r="C119">
        <f t="shared" si="10"/>
        <v>27</v>
      </c>
      <c r="D119" s="9">
        <f t="shared" si="11"/>
        <v>32</v>
      </c>
      <c r="E119" t="str">
        <f t="shared" si="11"/>
        <v>A</v>
      </c>
      <c r="F119" s="4">
        <f t="shared" si="12"/>
        <v>63.471074380165291</v>
      </c>
      <c r="G119" s="13"/>
      <c r="K119" s="32">
        <v>41756</v>
      </c>
      <c r="L119" s="31">
        <v>32</v>
      </c>
      <c r="M119" s="31" t="s">
        <v>0</v>
      </c>
    </row>
    <row r="120" spans="1:13">
      <c r="A120">
        <f t="shared" si="8"/>
        <v>2014</v>
      </c>
      <c r="B120">
        <f t="shared" si="9"/>
        <v>4</v>
      </c>
      <c r="C120">
        <f t="shared" si="10"/>
        <v>28</v>
      </c>
      <c r="D120" s="9">
        <f t="shared" si="11"/>
        <v>32</v>
      </c>
      <c r="E120" t="str">
        <f t="shared" si="11"/>
        <v>A</v>
      </c>
      <c r="F120" s="4">
        <f t="shared" si="12"/>
        <v>63.471074380165291</v>
      </c>
      <c r="G120" s="13"/>
      <c r="K120" s="32">
        <v>41757</v>
      </c>
      <c r="L120" s="31">
        <v>32</v>
      </c>
      <c r="M120" s="31" t="s">
        <v>0</v>
      </c>
    </row>
    <row r="121" spans="1:13">
      <c r="A121">
        <f t="shared" si="8"/>
        <v>2014</v>
      </c>
      <c r="B121">
        <f t="shared" si="9"/>
        <v>4</v>
      </c>
      <c r="C121">
        <f t="shared" si="10"/>
        <v>29</v>
      </c>
      <c r="D121" s="9">
        <f t="shared" si="11"/>
        <v>32</v>
      </c>
      <c r="E121" t="str">
        <f t="shared" si="11"/>
        <v>A</v>
      </c>
      <c r="F121" s="4">
        <f t="shared" si="12"/>
        <v>63.471074380165291</v>
      </c>
      <c r="G121" s="13"/>
      <c r="K121" s="32">
        <v>41758</v>
      </c>
      <c r="L121" s="31">
        <v>32</v>
      </c>
      <c r="M121" s="31" t="s">
        <v>0</v>
      </c>
    </row>
    <row r="122" spans="1:13">
      <c r="A122">
        <f t="shared" si="8"/>
        <v>2014</v>
      </c>
      <c r="B122">
        <f t="shared" si="9"/>
        <v>4</v>
      </c>
      <c r="C122">
        <f t="shared" si="10"/>
        <v>30</v>
      </c>
      <c r="D122" s="9">
        <f t="shared" si="11"/>
        <v>32</v>
      </c>
      <c r="E122" t="str">
        <f t="shared" si="11"/>
        <v>A</v>
      </c>
      <c r="F122" s="4">
        <f t="shared" si="12"/>
        <v>63.471074380165291</v>
      </c>
      <c r="G122" s="13"/>
      <c r="K122" s="32">
        <v>41759</v>
      </c>
      <c r="L122" s="31">
        <v>32</v>
      </c>
      <c r="M122" s="31" t="s">
        <v>0</v>
      </c>
    </row>
    <row r="123" spans="1:13">
      <c r="A123">
        <f t="shared" si="8"/>
        <v>2014</v>
      </c>
      <c r="B123">
        <f t="shared" si="9"/>
        <v>5</v>
      </c>
      <c r="C123">
        <f t="shared" si="10"/>
        <v>1</v>
      </c>
      <c r="D123" s="9">
        <f t="shared" si="11"/>
        <v>32</v>
      </c>
      <c r="E123" t="str">
        <f t="shared" si="11"/>
        <v>A</v>
      </c>
      <c r="F123" s="4">
        <f t="shared" si="12"/>
        <v>63.471074380165291</v>
      </c>
      <c r="G123" s="13"/>
      <c r="K123" s="32">
        <v>41760</v>
      </c>
      <c r="L123" s="31">
        <v>32</v>
      </c>
      <c r="M123" s="31" t="s">
        <v>0</v>
      </c>
    </row>
    <row r="124" spans="1:13">
      <c r="A124">
        <f t="shared" si="8"/>
        <v>2014</v>
      </c>
      <c r="B124">
        <f t="shared" si="9"/>
        <v>5</v>
      </c>
      <c r="C124">
        <f t="shared" si="10"/>
        <v>2</v>
      </c>
      <c r="D124" s="9">
        <f t="shared" si="11"/>
        <v>32</v>
      </c>
      <c r="E124" t="str">
        <f t="shared" si="11"/>
        <v>A</v>
      </c>
      <c r="F124" s="4">
        <f t="shared" si="12"/>
        <v>63.471074380165291</v>
      </c>
      <c r="G124" s="13"/>
      <c r="K124" s="32">
        <v>41761</v>
      </c>
      <c r="L124" s="31">
        <v>32</v>
      </c>
      <c r="M124" s="31" t="s">
        <v>0</v>
      </c>
    </row>
    <row r="125" spans="1:13">
      <c r="A125">
        <f t="shared" si="8"/>
        <v>2014</v>
      </c>
      <c r="B125">
        <f t="shared" si="9"/>
        <v>5</v>
      </c>
      <c r="C125">
        <f t="shared" si="10"/>
        <v>3</v>
      </c>
      <c r="D125" s="9">
        <f t="shared" si="11"/>
        <v>32</v>
      </c>
      <c r="E125" t="str">
        <f t="shared" si="11"/>
        <v>A</v>
      </c>
      <c r="F125" s="4">
        <f t="shared" si="12"/>
        <v>63.471074380165291</v>
      </c>
      <c r="G125" s="13"/>
      <c r="K125" s="32">
        <v>41762</v>
      </c>
      <c r="L125" s="31">
        <v>32</v>
      </c>
      <c r="M125" s="31" t="s">
        <v>0</v>
      </c>
    </row>
    <row r="126" spans="1:13">
      <c r="A126">
        <f t="shared" si="8"/>
        <v>2014</v>
      </c>
      <c r="B126">
        <f t="shared" si="9"/>
        <v>5</v>
      </c>
      <c r="C126">
        <f t="shared" si="10"/>
        <v>4</v>
      </c>
      <c r="D126" s="9">
        <f t="shared" si="11"/>
        <v>32</v>
      </c>
      <c r="E126" t="str">
        <f t="shared" si="11"/>
        <v>A</v>
      </c>
      <c r="F126" s="4">
        <f t="shared" si="12"/>
        <v>63.471074380165291</v>
      </c>
      <c r="G126" s="13"/>
      <c r="K126" s="32">
        <v>41763</v>
      </c>
      <c r="L126" s="31">
        <v>32</v>
      </c>
      <c r="M126" s="31" t="s">
        <v>0</v>
      </c>
    </row>
    <row r="127" spans="1:13">
      <c r="A127">
        <f t="shared" si="8"/>
        <v>2014</v>
      </c>
      <c r="B127">
        <f t="shared" si="9"/>
        <v>5</v>
      </c>
      <c r="C127">
        <f t="shared" si="10"/>
        <v>5</v>
      </c>
      <c r="D127" s="9">
        <f t="shared" si="11"/>
        <v>32</v>
      </c>
      <c r="E127" t="str">
        <f t="shared" si="11"/>
        <v>A</v>
      </c>
      <c r="F127" s="4">
        <f t="shared" si="12"/>
        <v>63.471074380165291</v>
      </c>
      <c r="G127" s="13"/>
      <c r="K127" s="32">
        <v>41764</v>
      </c>
      <c r="L127" s="31">
        <v>32</v>
      </c>
      <c r="M127" s="31" t="s">
        <v>0</v>
      </c>
    </row>
    <row r="128" spans="1:13">
      <c r="A128">
        <f t="shared" si="8"/>
        <v>2014</v>
      </c>
      <c r="B128">
        <f t="shared" si="9"/>
        <v>5</v>
      </c>
      <c r="C128">
        <f t="shared" si="10"/>
        <v>6</v>
      </c>
      <c r="D128" s="9">
        <f t="shared" si="11"/>
        <v>32</v>
      </c>
      <c r="E128" t="str">
        <f t="shared" si="11"/>
        <v>A</v>
      </c>
      <c r="F128" s="4">
        <f t="shared" si="12"/>
        <v>63.471074380165291</v>
      </c>
      <c r="G128" s="13"/>
      <c r="K128" s="32">
        <v>41765</v>
      </c>
      <c r="L128" s="31">
        <v>32</v>
      </c>
      <c r="M128" s="31" t="s">
        <v>0</v>
      </c>
    </row>
    <row r="129" spans="1:13">
      <c r="A129">
        <f t="shared" si="8"/>
        <v>2014</v>
      </c>
      <c r="B129">
        <f t="shared" si="9"/>
        <v>5</v>
      </c>
      <c r="C129">
        <f t="shared" si="10"/>
        <v>7</v>
      </c>
      <c r="D129" s="9">
        <f t="shared" si="11"/>
        <v>32</v>
      </c>
      <c r="E129" t="str">
        <f t="shared" si="11"/>
        <v>A</v>
      </c>
      <c r="F129" s="4">
        <f t="shared" si="12"/>
        <v>63.471074380165291</v>
      </c>
      <c r="G129" s="13"/>
      <c r="K129" s="32">
        <v>41766</v>
      </c>
      <c r="L129" s="31">
        <v>32</v>
      </c>
      <c r="M129" s="31" t="s">
        <v>0</v>
      </c>
    </row>
    <row r="130" spans="1:13">
      <c r="A130">
        <f t="shared" si="8"/>
        <v>2014</v>
      </c>
      <c r="B130">
        <f t="shared" si="9"/>
        <v>5</v>
      </c>
      <c r="C130">
        <f t="shared" si="10"/>
        <v>8</v>
      </c>
      <c r="D130" s="9">
        <f t="shared" si="11"/>
        <v>35</v>
      </c>
      <c r="E130" t="str">
        <f t="shared" si="11"/>
        <v>A</v>
      </c>
      <c r="F130" s="4">
        <f t="shared" si="12"/>
        <v>69.421487603305792</v>
      </c>
      <c r="G130" s="13"/>
      <c r="K130" s="32">
        <v>41767</v>
      </c>
      <c r="L130" s="31">
        <v>35</v>
      </c>
      <c r="M130" s="31" t="s">
        <v>0</v>
      </c>
    </row>
    <row r="131" spans="1:13">
      <c r="A131">
        <f t="shared" si="8"/>
        <v>2014</v>
      </c>
      <c r="B131">
        <f t="shared" si="9"/>
        <v>5</v>
      </c>
      <c r="C131">
        <f t="shared" si="10"/>
        <v>9</v>
      </c>
      <c r="D131" s="9">
        <f t="shared" si="11"/>
        <v>33</v>
      </c>
      <c r="E131" t="str">
        <f t="shared" si="11"/>
        <v>A</v>
      </c>
      <c r="F131" s="4">
        <f t="shared" si="12"/>
        <v>65.454545454545453</v>
      </c>
      <c r="G131" s="13"/>
      <c r="K131" s="32">
        <v>41768</v>
      </c>
      <c r="L131" s="31">
        <v>33</v>
      </c>
      <c r="M131" s="31" t="s">
        <v>0</v>
      </c>
    </row>
    <row r="132" spans="1:13">
      <c r="A132">
        <f t="shared" ref="A132:A195" si="13">YEAR(K132)</f>
        <v>2014</v>
      </c>
      <c r="B132">
        <f t="shared" ref="B132:B195" si="14">MONTH(K132)</f>
        <v>5</v>
      </c>
      <c r="C132">
        <f t="shared" ref="C132:C195" si="15">DAY(K132)</f>
        <v>10</v>
      </c>
      <c r="D132" s="9">
        <f t="shared" ref="D132:E195" si="16">L132</f>
        <v>32</v>
      </c>
      <c r="E132" t="str">
        <f t="shared" si="16"/>
        <v>A</v>
      </c>
      <c r="F132" s="4">
        <f t="shared" ref="F132:F195" si="17">D132*(86400/43560)</f>
        <v>63.471074380165291</v>
      </c>
      <c r="G132" s="13"/>
      <c r="K132" s="32">
        <v>41769</v>
      </c>
      <c r="L132" s="31">
        <v>32</v>
      </c>
      <c r="M132" s="31" t="s">
        <v>0</v>
      </c>
    </row>
    <row r="133" spans="1:13">
      <c r="A133">
        <f t="shared" si="13"/>
        <v>2014</v>
      </c>
      <c r="B133">
        <f t="shared" si="14"/>
        <v>5</v>
      </c>
      <c r="C133">
        <f t="shared" si="15"/>
        <v>11</v>
      </c>
      <c r="D133" s="9">
        <f t="shared" si="16"/>
        <v>32</v>
      </c>
      <c r="E133" t="str">
        <f t="shared" si="16"/>
        <v>A</v>
      </c>
      <c r="F133" s="4">
        <f t="shared" si="17"/>
        <v>63.471074380165291</v>
      </c>
      <c r="G133" s="13"/>
      <c r="K133" s="32">
        <v>41770</v>
      </c>
      <c r="L133" s="31">
        <v>32</v>
      </c>
      <c r="M133" s="31" t="s">
        <v>0</v>
      </c>
    </row>
    <row r="134" spans="1:13">
      <c r="A134">
        <f t="shared" si="13"/>
        <v>2014</v>
      </c>
      <c r="B134">
        <f t="shared" si="14"/>
        <v>5</v>
      </c>
      <c r="C134">
        <f t="shared" si="15"/>
        <v>12</v>
      </c>
      <c r="D134" s="9">
        <f t="shared" si="16"/>
        <v>37</v>
      </c>
      <c r="E134" t="str">
        <f t="shared" si="16"/>
        <v>A</v>
      </c>
      <c r="F134" s="4">
        <f t="shared" si="17"/>
        <v>73.388429752066116</v>
      </c>
      <c r="G134" s="13"/>
      <c r="K134" s="32">
        <v>41771</v>
      </c>
      <c r="L134" s="31">
        <v>37</v>
      </c>
      <c r="M134" s="31" t="s">
        <v>0</v>
      </c>
    </row>
    <row r="135" spans="1:13">
      <c r="A135">
        <f t="shared" si="13"/>
        <v>2014</v>
      </c>
      <c r="B135">
        <f t="shared" si="14"/>
        <v>5</v>
      </c>
      <c r="C135">
        <f t="shared" si="15"/>
        <v>13</v>
      </c>
      <c r="D135" s="9">
        <f t="shared" si="16"/>
        <v>36</v>
      </c>
      <c r="E135" t="str">
        <f t="shared" si="16"/>
        <v>A</v>
      </c>
      <c r="F135" s="4">
        <f t="shared" si="17"/>
        <v>71.404958677685954</v>
      </c>
      <c r="G135" s="13"/>
      <c r="K135" s="32">
        <v>41772</v>
      </c>
      <c r="L135" s="31">
        <v>36</v>
      </c>
      <c r="M135" s="31" t="s">
        <v>0</v>
      </c>
    </row>
    <row r="136" spans="1:13">
      <c r="A136">
        <f t="shared" si="13"/>
        <v>2014</v>
      </c>
      <c r="B136">
        <f t="shared" si="14"/>
        <v>5</v>
      </c>
      <c r="C136">
        <f t="shared" si="15"/>
        <v>14</v>
      </c>
      <c r="D136" s="9">
        <f t="shared" si="16"/>
        <v>34</v>
      </c>
      <c r="E136" t="str">
        <f t="shared" si="16"/>
        <v>A</v>
      </c>
      <c r="F136" s="4">
        <f t="shared" si="17"/>
        <v>67.438016528925615</v>
      </c>
      <c r="G136" s="13"/>
      <c r="K136" s="32">
        <v>41773</v>
      </c>
      <c r="L136" s="31">
        <v>34</v>
      </c>
      <c r="M136" s="31" t="s">
        <v>0</v>
      </c>
    </row>
    <row r="137" spans="1:13">
      <c r="A137">
        <f t="shared" si="13"/>
        <v>2014</v>
      </c>
      <c r="B137">
        <f t="shared" si="14"/>
        <v>5</v>
      </c>
      <c r="C137">
        <f t="shared" si="15"/>
        <v>15</v>
      </c>
      <c r="D137" s="9">
        <f t="shared" si="16"/>
        <v>33</v>
      </c>
      <c r="E137" t="str">
        <f t="shared" si="16"/>
        <v>A</v>
      </c>
      <c r="F137" s="4">
        <f t="shared" si="17"/>
        <v>65.454545454545453</v>
      </c>
      <c r="G137" s="13"/>
      <c r="K137" s="32">
        <v>41774</v>
      </c>
      <c r="L137" s="31">
        <v>33</v>
      </c>
      <c r="M137" s="31" t="s">
        <v>0</v>
      </c>
    </row>
    <row r="138" spans="1:13">
      <c r="A138">
        <f t="shared" si="13"/>
        <v>2014</v>
      </c>
      <c r="B138">
        <f t="shared" si="14"/>
        <v>5</v>
      </c>
      <c r="C138">
        <f t="shared" si="15"/>
        <v>16</v>
      </c>
      <c r="D138" s="9">
        <f t="shared" si="16"/>
        <v>32</v>
      </c>
      <c r="E138" t="str">
        <f t="shared" si="16"/>
        <v>A</v>
      </c>
      <c r="F138" s="4">
        <f t="shared" si="17"/>
        <v>63.471074380165291</v>
      </c>
      <c r="G138" s="13"/>
      <c r="K138" s="32">
        <v>41775</v>
      </c>
      <c r="L138" s="31">
        <v>32</v>
      </c>
      <c r="M138" s="31" t="s">
        <v>0</v>
      </c>
    </row>
    <row r="139" spans="1:13">
      <c r="A139">
        <f t="shared" si="13"/>
        <v>2014</v>
      </c>
      <c r="B139">
        <f t="shared" si="14"/>
        <v>5</v>
      </c>
      <c r="C139">
        <f t="shared" si="15"/>
        <v>17</v>
      </c>
      <c r="D139" s="9">
        <f t="shared" si="16"/>
        <v>33</v>
      </c>
      <c r="E139" t="str">
        <f t="shared" si="16"/>
        <v>A</v>
      </c>
      <c r="F139" s="4">
        <f t="shared" si="17"/>
        <v>65.454545454545453</v>
      </c>
      <c r="G139" s="13"/>
      <c r="K139" s="32">
        <v>41776</v>
      </c>
      <c r="L139" s="31">
        <v>33</v>
      </c>
      <c r="M139" s="31" t="s">
        <v>0</v>
      </c>
    </row>
    <row r="140" spans="1:13">
      <c r="A140">
        <f t="shared" si="13"/>
        <v>2014</v>
      </c>
      <c r="B140">
        <f t="shared" si="14"/>
        <v>5</v>
      </c>
      <c r="C140">
        <f t="shared" si="15"/>
        <v>18</v>
      </c>
      <c r="D140" s="9">
        <f t="shared" si="16"/>
        <v>33</v>
      </c>
      <c r="E140" t="str">
        <f t="shared" si="16"/>
        <v>A</v>
      </c>
      <c r="F140" s="4">
        <f t="shared" si="17"/>
        <v>65.454545454545453</v>
      </c>
      <c r="G140" s="13"/>
      <c r="K140" s="32">
        <v>41777</v>
      </c>
      <c r="L140" s="31">
        <v>33</v>
      </c>
      <c r="M140" s="31" t="s">
        <v>0</v>
      </c>
    </row>
    <row r="141" spans="1:13">
      <c r="A141">
        <f t="shared" si="13"/>
        <v>2014</v>
      </c>
      <c r="B141">
        <f t="shared" si="14"/>
        <v>5</v>
      </c>
      <c r="C141">
        <f t="shared" si="15"/>
        <v>19</v>
      </c>
      <c r="D141" s="9">
        <f t="shared" si="16"/>
        <v>33</v>
      </c>
      <c r="E141" t="str">
        <f t="shared" si="16"/>
        <v>A</v>
      </c>
      <c r="F141" s="4">
        <f t="shared" si="17"/>
        <v>65.454545454545453</v>
      </c>
      <c r="G141" s="13"/>
      <c r="K141" s="32">
        <v>41778</v>
      </c>
      <c r="L141" s="31">
        <v>33</v>
      </c>
      <c r="M141" s="31" t="s">
        <v>0</v>
      </c>
    </row>
    <row r="142" spans="1:13">
      <c r="A142">
        <f t="shared" si="13"/>
        <v>2014</v>
      </c>
      <c r="B142">
        <f t="shared" si="14"/>
        <v>5</v>
      </c>
      <c r="C142">
        <f t="shared" si="15"/>
        <v>20</v>
      </c>
      <c r="D142" s="9">
        <f t="shared" si="16"/>
        <v>33</v>
      </c>
      <c r="E142" t="str">
        <f t="shared" si="16"/>
        <v>A</v>
      </c>
      <c r="F142" s="4">
        <f t="shared" si="17"/>
        <v>65.454545454545453</v>
      </c>
      <c r="G142" s="13"/>
      <c r="K142" s="32">
        <v>41779</v>
      </c>
      <c r="L142" s="31">
        <v>33</v>
      </c>
      <c r="M142" s="31" t="s">
        <v>0</v>
      </c>
    </row>
    <row r="143" spans="1:13">
      <c r="A143">
        <f t="shared" si="13"/>
        <v>2014</v>
      </c>
      <c r="B143">
        <f t="shared" si="14"/>
        <v>5</v>
      </c>
      <c r="C143">
        <f t="shared" si="15"/>
        <v>21</v>
      </c>
      <c r="D143" s="9">
        <f t="shared" si="16"/>
        <v>33</v>
      </c>
      <c r="E143" t="str">
        <f t="shared" si="16"/>
        <v>A</v>
      </c>
      <c r="F143" s="4">
        <f t="shared" si="17"/>
        <v>65.454545454545453</v>
      </c>
      <c r="G143" s="13"/>
      <c r="K143" s="32">
        <v>41780</v>
      </c>
      <c r="L143" s="31">
        <v>33</v>
      </c>
      <c r="M143" s="31" t="s">
        <v>0</v>
      </c>
    </row>
    <row r="144" spans="1:13">
      <c r="A144">
        <f t="shared" si="13"/>
        <v>2014</v>
      </c>
      <c r="B144">
        <f t="shared" si="14"/>
        <v>5</v>
      </c>
      <c r="C144">
        <f t="shared" si="15"/>
        <v>22</v>
      </c>
      <c r="D144" s="9">
        <f t="shared" si="16"/>
        <v>33</v>
      </c>
      <c r="E144" t="str">
        <f t="shared" si="16"/>
        <v>A</v>
      </c>
      <c r="F144" s="4">
        <f t="shared" si="17"/>
        <v>65.454545454545453</v>
      </c>
      <c r="G144" s="13"/>
      <c r="K144" s="32">
        <v>41781</v>
      </c>
      <c r="L144" s="31">
        <v>33</v>
      </c>
      <c r="M144" s="31" t="s">
        <v>0</v>
      </c>
    </row>
    <row r="145" spans="1:13">
      <c r="A145">
        <f t="shared" si="13"/>
        <v>2014</v>
      </c>
      <c r="B145">
        <f t="shared" si="14"/>
        <v>5</v>
      </c>
      <c r="C145">
        <f t="shared" si="15"/>
        <v>23</v>
      </c>
      <c r="D145" s="9">
        <f t="shared" si="16"/>
        <v>34</v>
      </c>
      <c r="E145" t="str">
        <f t="shared" si="16"/>
        <v>A</v>
      </c>
      <c r="F145" s="4">
        <f t="shared" si="17"/>
        <v>67.438016528925615</v>
      </c>
      <c r="G145" s="13"/>
      <c r="K145" s="32">
        <v>41782</v>
      </c>
      <c r="L145" s="31">
        <v>34</v>
      </c>
      <c r="M145" s="31" t="s">
        <v>0</v>
      </c>
    </row>
    <row r="146" spans="1:13">
      <c r="A146">
        <f t="shared" si="13"/>
        <v>2014</v>
      </c>
      <c r="B146">
        <f t="shared" si="14"/>
        <v>5</v>
      </c>
      <c r="C146">
        <f t="shared" si="15"/>
        <v>24</v>
      </c>
      <c r="D146" s="9">
        <f t="shared" si="16"/>
        <v>34</v>
      </c>
      <c r="E146" t="str">
        <f t="shared" si="16"/>
        <v>A</v>
      </c>
      <c r="F146" s="4">
        <f t="shared" si="17"/>
        <v>67.438016528925615</v>
      </c>
      <c r="G146" s="13"/>
      <c r="K146" s="32">
        <v>41783</v>
      </c>
      <c r="L146" s="31">
        <v>34</v>
      </c>
      <c r="M146" s="31" t="s">
        <v>0</v>
      </c>
    </row>
    <row r="147" spans="1:13">
      <c r="A147">
        <f t="shared" si="13"/>
        <v>2014</v>
      </c>
      <c r="B147">
        <f t="shared" si="14"/>
        <v>5</v>
      </c>
      <c r="C147">
        <f t="shared" si="15"/>
        <v>25</v>
      </c>
      <c r="D147" s="9">
        <f t="shared" si="16"/>
        <v>34</v>
      </c>
      <c r="E147" t="str">
        <f t="shared" si="16"/>
        <v>A</v>
      </c>
      <c r="F147" s="4">
        <f t="shared" si="17"/>
        <v>67.438016528925615</v>
      </c>
      <c r="G147" s="13"/>
      <c r="K147" s="32">
        <v>41784</v>
      </c>
      <c r="L147" s="31">
        <v>34</v>
      </c>
      <c r="M147" s="31" t="s">
        <v>0</v>
      </c>
    </row>
    <row r="148" spans="1:13">
      <c r="A148">
        <f t="shared" si="13"/>
        <v>2014</v>
      </c>
      <c r="B148">
        <f t="shared" si="14"/>
        <v>5</v>
      </c>
      <c r="C148">
        <f t="shared" si="15"/>
        <v>26</v>
      </c>
      <c r="D148" s="9">
        <f t="shared" si="16"/>
        <v>33</v>
      </c>
      <c r="E148" t="str">
        <f t="shared" si="16"/>
        <v>A</v>
      </c>
      <c r="F148" s="4">
        <f t="shared" si="17"/>
        <v>65.454545454545453</v>
      </c>
      <c r="G148" s="13"/>
      <c r="K148" s="32">
        <v>41785</v>
      </c>
      <c r="L148" s="31">
        <v>33</v>
      </c>
      <c r="M148" s="31" t="s">
        <v>0</v>
      </c>
    </row>
    <row r="149" spans="1:13">
      <c r="A149">
        <f t="shared" si="13"/>
        <v>2014</v>
      </c>
      <c r="B149">
        <f t="shared" si="14"/>
        <v>5</v>
      </c>
      <c r="C149">
        <f t="shared" si="15"/>
        <v>27</v>
      </c>
      <c r="D149" s="9">
        <f t="shared" si="16"/>
        <v>32</v>
      </c>
      <c r="E149" t="str">
        <f t="shared" si="16"/>
        <v>A</v>
      </c>
      <c r="F149" s="4">
        <f t="shared" si="17"/>
        <v>63.471074380165291</v>
      </c>
      <c r="G149" s="13"/>
      <c r="K149" s="32">
        <v>41786</v>
      </c>
      <c r="L149" s="31">
        <v>32</v>
      </c>
      <c r="M149" s="31" t="s">
        <v>0</v>
      </c>
    </row>
    <row r="150" spans="1:13">
      <c r="A150">
        <f t="shared" si="13"/>
        <v>2014</v>
      </c>
      <c r="B150">
        <f t="shared" si="14"/>
        <v>5</v>
      </c>
      <c r="C150">
        <f t="shared" si="15"/>
        <v>28</v>
      </c>
      <c r="D150" s="9">
        <f t="shared" si="16"/>
        <v>32</v>
      </c>
      <c r="E150" t="str">
        <f t="shared" si="16"/>
        <v>A</v>
      </c>
      <c r="F150" s="4">
        <f t="shared" si="17"/>
        <v>63.471074380165291</v>
      </c>
      <c r="G150" s="13"/>
      <c r="K150" s="32">
        <v>41787</v>
      </c>
      <c r="L150" s="31">
        <v>32</v>
      </c>
      <c r="M150" s="31" t="s">
        <v>0</v>
      </c>
    </row>
    <row r="151" spans="1:13">
      <c r="A151">
        <f t="shared" si="13"/>
        <v>2014</v>
      </c>
      <c r="B151">
        <f t="shared" si="14"/>
        <v>5</v>
      </c>
      <c r="C151">
        <f t="shared" si="15"/>
        <v>29</v>
      </c>
      <c r="D151" s="9">
        <f t="shared" si="16"/>
        <v>31</v>
      </c>
      <c r="E151" t="str">
        <f t="shared" si="16"/>
        <v>A</v>
      </c>
      <c r="F151" s="4">
        <f t="shared" si="17"/>
        <v>61.487603305785129</v>
      </c>
      <c r="G151" s="13"/>
      <c r="K151" s="32">
        <v>41788</v>
      </c>
      <c r="L151" s="31">
        <v>31</v>
      </c>
      <c r="M151" s="31" t="s">
        <v>0</v>
      </c>
    </row>
    <row r="152" spans="1:13">
      <c r="A152">
        <f t="shared" si="13"/>
        <v>2014</v>
      </c>
      <c r="B152">
        <f t="shared" si="14"/>
        <v>5</v>
      </c>
      <c r="C152">
        <f t="shared" si="15"/>
        <v>30</v>
      </c>
      <c r="D152" s="9">
        <f t="shared" si="16"/>
        <v>31</v>
      </c>
      <c r="E152" t="str">
        <f t="shared" si="16"/>
        <v>A</v>
      </c>
      <c r="F152" s="4">
        <f t="shared" si="17"/>
        <v>61.487603305785129</v>
      </c>
      <c r="G152" s="13"/>
      <c r="K152" s="32">
        <v>41789</v>
      </c>
      <c r="L152" s="31">
        <v>31</v>
      </c>
      <c r="M152" s="31" t="s">
        <v>0</v>
      </c>
    </row>
    <row r="153" spans="1:13">
      <c r="A153">
        <f t="shared" si="13"/>
        <v>2014</v>
      </c>
      <c r="B153">
        <f t="shared" si="14"/>
        <v>5</v>
      </c>
      <c r="C153">
        <f t="shared" si="15"/>
        <v>31</v>
      </c>
      <c r="D153" s="9">
        <f t="shared" si="16"/>
        <v>34</v>
      </c>
      <c r="E153" t="str">
        <f t="shared" si="16"/>
        <v>A</v>
      </c>
      <c r="F153" s="4">
        <f t="shared" si="17"/>
        <v>67.438016528925615</v>
      </c>
      <c r="G153" s="13"/>
      <c r="K153" s="32">
        <v>41790</v>
      </c>
      <c r="L153" s="31">
        <v>34</v>
      </c>
      <c r="M153" s="31" t="s">
        <v>0</v>
      </c>
    </row>
    <row r="154" spans="1:13">
      <c r="A154">
        <f t="shared" si="13"/>
        <v>2014</v>
      </c>
      <c r="B154">
        <f t="shared" si="14"/>
        <v>6</v>
      </c>
      <c r="C154">
        <f t="shared" si="15"/>
        <v>1</v>
      </c>
      <c r="D154" s="9">
        <f t="shared" si="16"/>
        <v>33</v>
      </c>
      <c r="E154" t="str">
        <f t="shared" si="16"/>
        <v>A</v>
      </c>
      <c r="F154" s="4">
        <f t="shared" si="17"/>
        <v>65.454545454545453</v>
      </c>
      <c r="G154" s="13"/>
      <c r="K154" s="32">
        <v>41791</v>
      </c>
      <c r="L154" s="31">
        <v>33</v>
      </c>
      <c r="M154" s="31" t="s">
        <v>0</v>
      </c>
    </row>
    <row r="155" spans="1:13">
      <c r="A155">
        <f t="shared" si="13"/>
        <v>2014</v>
      </c>
      <c r="B155">
        <f t="shared" si="14"/>
        <v>6</v>
      </c>
      <c r="C155">
        <f t="shared" si="15"/>
        <v>2</v>
      </c>
      <c r="D155" s="9">
        <f t="shared" si="16"/>
        <v>32</v>
      </c>
      <c r="E155" t="str">
        <f t="shared" si="16"/>
        <v>A</v>
      </c>
      <c r="F155" s="4">
        <f t="shared" si="17"/>
        <v>63.471074380165291</v>
      </c>
      <c r="G155" s="13"/>
      <c r="K155" s="32">
        <v>41792</v>
      </c>
      <c r="L155" s="31">
        <v>32</v>
      </c>
      <c r="M155" s="31" t="s">
        <v>0</v>
      </c>
    </row>
    <row r="156" spans="1:13">
      <c r="A156">
        <f t="shared" si="13"/>
        <v>2014</v>
      </c>
      <c r="B156">
        <f t="shared" si="14"/>
        <v>6</v>
      </c>
      <c r="C156">
        <f t="shared" si="15"/>
        <v>3</v>
      </c>
      <c r="D156" s="9">
        <f t="shared" si="16"/>
        <v>31</v>
      </c>
      <c r="E156" t="str">
        <f t="shared" si="16"/>
        <v>A</v>
      </c>
      <c r="F156" s="4">
        <f t="shared" si="17"/>
        <v>61.487603305785129</v>
      </c>
      <c r="G156" s="13"/>
      <c r="K156" s="32">
        <v>41793</v>
      </c>
      <c r="L156" s="31">
        <v>31</v>
      </c>
      <c r="M156" s="31" t="s">
        <v>0</v>
      </c>
    </row>
    <row r="157" spans="1:13">
      <c r="A157">
        <f t="shared" si="13"/>
        <v>2014</v>
      </c>
      <c r="B157">
        <f t="shared" si="14"/>
        <v>6</v>
      </c>
      <c r="C157">
        <f t="shared" si="15"/>
        <v>4</v>
      </c>
      <c r="D157" s="9">
        <f t="shared" si="16"/>
        <v>30</v>
      </c>
      <c r="E157" t="str">
        <f t="shared" si="16"/>
        <v>A</v>
      </c>
      <c r="F157" s="4">
        <f t="shared" si="17"/>
        <v>59.504132231404959</v>
      </c>
      <c r="G157" s="13"/>
      <c r="K157" s="32">
        <v>41794</v>
      </c>
      <c r="L157" s="31">
        <v>30</v>
      </c>
      <c r="M157" s="31" t="s">
        <v>0</v>
      </c>
    </row>
    <row r="158" spans="1:13">
      <c r="A158">
        <f t="shared" si="13"/>
        <v>2014</v>
      </c>
      <c r="B158">
        <f t="shared" si="14"/>
        <v>6</v>
      </c>
      <c r="C158">
        <f t="shared" si="15"/>
        <v>5</v>
      </c>
      <c r="D158" s="9">
        <f t="shared" si="16"/>
        <v>31</v>
      </c>
      <c r="E158" t="str">
        <f t="shared" si="16"/>
        <v>A</v>
      </c>
      <c r="F158" s="4">
        <f t="shared" si="17"/>
        <v>61.487603305785129</v>
      </c>
      <c r="G158" s="13"/>
      <c r="K158" s="32">
        <v>41795</v>
      </c>
      <c r="L158" s="31">
        <v>31</v>
      </c>
      <c r="M158" s="31" t="s">
        <v>0</v>
      </c>
    </row>
    <row r="159" spans="1:13">
      <c r="A159">
        <f t="shared" si="13"/>
        <v>2014</v>
      </c>
      <c r="B159">
        <f t="shared" si="14"/>
        <v>6</v>
      </c>
      <c r="C159">
        <f t="shared" si="15"/>
        <v>6</v>
      </c>
      <c r="D159" s="9">
        <f t="shared" si="16"/>
        <v>31</v>
      </c>
      <c r="E159" t="str">
        <f t="shared" si="16"/>
        <v>A</v>
      </c>
      <c r="F159" s="4">
        <f t="shared" si="17"/>
        <v>61.487603305785129</v>
      </c>
      <c r="G159" s="13"/>
      <c r="K159" s="32">
        <v>41796</v>
      </c>
      <c r="L159" s="31">
        <v>31</v>
      </c>
      <c r="M159" s="31" t="s">
        <v>0</v>
      </c>
    </row>
    <row r="160" spans="1:13">
      <c r="A160">
        <f t="shared" si="13"/>
        <v>2014</v>
      </c>
      <c r="B160">
        <f t="shared" si="14"/>
        <v>6</v>
      </c>
      <c r="C160">
        <f t="shared" si="15"/>
        <v>7</v>
      </c>
      <c r="D160" s="9">
        <f t="shared" si="16"/>
        <v>32</v>
      </c>
      <c r="E160" t="str">
        <f t="shared" si="16"/>
        <v>A</v>
      </c>
      <c r="F160" s="4">
        <f t="shared" si="17"/>
        <v>63.471074380165291</v>
      </c>
      <c r="G160" s="13"/>
      <c r="K160" s="32">
        <v>41797</v>
      </c>
      <c r="L160" s="31">
        <v>32</v>
      </c>
      <c r="M160" s="31" t="s">
        <v>0</v>
      </c>
    </row>
    <row r="161" spans="1:13">
      <c r="A161">
        <f t="shared" si="13"/>
        <v>2014</v>
      </c>
      <c r="B161">
        <f t="shared" si="14"/>
        <v>6</v>
      </c>
      <c r="C161">
        <f t="shared" si="15"/>
        <v>8</v>
      </c>
      <c r="D161" s="9">
        <f t="shared" si="16"/>
        <v>32</v>
      </c>
      <c r="E161" t="str">
        <f t="shared" si="16"/>
        <v>A</v>
      </c>
      <c r="F161" s="4">
        <f t="shared" si="17"/>
        <v>63.471074380165291</v>
      </c>
      <c r="G161" s="13"/>
      <c r="K161" s="32">
        <v>41798</v>
      </c>
      <c r="L161" s="31">
        <v>32</v>
      </c>
      <c r="M161" s="31" t="s">
        <v>0</v>
      </c>
    </row>
    <row r="162" spans="1:13">
      <c r="A162">
        <f t="shared" si="13"/>
        <v>2014</v>
      </c>
      <c r="B162">
        <f t="shared" si="14"/>
        <v>6</v>
      </c>
      <c r="C162">
        <f t="shared" si="15"/>
        <v>9</v>
      </c>
      <c r="D162" s="9">
        <f t="shared" si="16"/>
        <v>40</v>
      </c>
      <c r="E162" t="str">
        <f t="shared" si="16"/>
        <v>A</v>
      </c>
      <c r="F162" s="4">
        <f t="shared" si="17"/>
        <v>79.338842975206617</v>
      </c>
      <c r="G162" s="13"/>
      <c r="K162" s="32">
        <v>41799</v>
      </c>
      <c r="L162" s="31">
        <v>40</v>
      </c>
      <c r="M162" s="31" t="s">
        <v>0</v>
      </c>
    </row>
    <row r="163" spans="1:13">
      <c r="A163">
        <f t="shared" si="13"/>
        <v>2014</v>
      </c>
      <c r="B163">
        <f t="shared" si="14"/>
        <v>6</v>
      </c>
      <c r="C163">
        <f t="shared" si="15"/>
        <v>10</v>
      </c>
      <c r="D163" s="9">
        <f t="shared" si="16"/>
        <v>31</v>
      </c>
      <c r="E163" t="str">
        <f t="shared" si="16"/>
        <v>A</v>
      </c>
      <c r="F163" s="4">
        <f t="shared" si="17"/>
        <v>61.487603305785129</v>
      </c>
      <c r="G163" s="13"/>
      <c r="K163" s="32">
        <v>41800</v>
      </c>
      <c r="L163" s="31">
        <v>31</v>
      </c>
      <c r="M163" s="31" t="s">
        <v>0</v>
      </c>
    </row>
    <row r="164" spans="1:13">
      <c r="A164">
        <f t="shared" si="13"/>
        <v>2014</v>
      </c>
      <c r="B164">
        <f t="shared" si="14"/>
        <v>6</v>
      </c>
      <c r="C164">
        <f t="shared" si="15"/>
        <v>11</v>
      </c>
      <c r="D164" s="9">
        <f t="shared" si="16"/>
        <v>23</v>
      </c>
      <c r="E164" t="str">
        <f t="shared" si="16"/>
        <v>A</v>
      </c>
      <c r="F164" s="4">
        <f t="shared" si="17"/>
        <v>45.619834710743802</v>
      </c>
      <c r="G164" s="13"/>
      <c r="K164" s="32">
        <v>41801</v>
      </c>
      <c r="L164" s="31">
        <v>23</v>
      </c>
      <c r="M164" s="31" t="s">
        <v>0</v>
      </c>
    </row>
    <row r="165" spans="1:13">
      <c r="A165">
        <f t="shared" si="13"/>
        <v>2014</v>
      </c>
      <c r="B165">
        <f t="shared" si="14"/>
        <v>6</v>
      </c>
      <c r="C165">
        <f t="shared" si="15"/>
        <v>12</v>
      </c>
      <c r="D165" s="9">
        <f t="shared" si="16"/>
        <v>21</v>
      </c>
      <c r="E165" t="str">
        <f t="shared" si="16"/>
        <v>A</v>
      </c>
      <c r="F165" s="4">
        <f t="shared" si="17"/>
        <v>41.652892561983471</v>
      </c>
      <c r="G165" s="13"/>
      <c r="K165" s="32">
        <v>41802</v>
      </c>
      <c r="L165" s="31">
        <v>21</v>
      </c>
      <c r="M165" s="31" t="s">
        <v>0</v>
      </c>
    </row>
    <row r="166" spans="1:13">
      <c r="A166">
        <f t="shared" si="13"/>
        <v>2014</v>
      </c>
      <c r="B166">
        <f t="shared" si="14"/>
        <v>6</v>
      </c>
      <c r="C166">
        <f t="shared" si="15"/>
        <v>13</v>
      </c>
      <c r="D166" s="9">
        <f t="shared" si="16"/>
        <v>24</v>
      </c>
      <c r="E166" t="str">
        <f t="shared" si="16"/>
        <v>A</v>
      </c>
      <c r="F166" s="4">
        <f t="shared" si="17"/>
        <v>47.603305785123965</v>
      </c>
      <c r="G166" s="13"/>
      <c r="K166" s="32">
        <v>41803</v>
      </c>
      <c r="L166" s="31">
        <v>24</v>
      </c>
      <c r="M166" s="31" t="s">
        <v>0</v>
      </c>
    </row>
    <row r="167" spans="1:13">
      <c r="A167">
        <f t="shared" si="13"/>
        <v>2014</v>
      </c>
      <c r="B167">
        <f t="shared" si="14"/>
        <v>6</v>
      </c>
      <c r="C167">
        <f t="shared" si="15"/>
        <v>14</v>
      </c>
      <c r="D167" s="9">
        <f t="shared" si="16"/>
        <v>31</v>
      </c>
      <c r="E167" t="str">
        <f t="shared" si="16"/>
        <v>A</v>
      </c>
      <c r="F167" s="4">
        <f t="shared" si="17"/>
        <v>61.487603305785129</v>
      </c>
      <c r="G167" s="13"/>
      <c r="K167" s="32">
        <v>41804</v>
      </c>
      <c r="L167" s="31">
        <v>31</v>
      </c>
      <c r="M167" s="31" t="s">
        <v>0</v>
      </c>
    </row>
    <row r="168" spans="1:13">
      <c r="A168">
        <f t="shared" si="13"/>
        <v>2014</v>
      </c>
      <c r="B168">
        <f t="shared" si="14"/>
        <v>6</v>
      </c>
      <c r="C168">
        <f t="shared" si="15"/>
        <v>15</v>
      </c>
      <c r="D168" s="9">
        <f t="shared" si="16"/>
        <v>34</v>
      </c>
      <c r="E168" t="str">
        <f t="shared" si="16"/>
        <v>A</v>
      </c>
      <c r="F168" s="4">
        <f t="shared" si="17"/>
        <v>67.438016528925615</v>
      </c>
      <c r="G168" s="13"/>
      <c r="K168" s="32">
        <v>41805</v>
      </c>
      <c r="L168" s="31">
        <v>34</v>
      </c>
      <c r="M168" s="31" t="s">
        <v>0</v>
      </c>
    </row>
    <row r="169" spans="1:13">
      <c r="A169">
        <f t="shared" si="13"/>
        <v>2014</v>
      </c>
      <c r="B169">
        <f t="shared" si="14"/>
        <v>6</v>
      </c>
      <c r="C169">
        <f t="shared" si="15"/>
        <v>16</v>
      </c>
      <c r="D169" s="9">
        <f t="shared" si="16"/>
        <v>34</v>
      </c>
      <c r="E169" t="str">
        <f t="shared" si="16"/>
        <v>A</v>
      </c>
      <c r="F169" s="4">
        <f t="shared" si="17"/>
        <v>67.438016528925615</v>
      </c>
      <c r="G169" s="13"/>
      <c r="K169" s="32">
        <v>41806</v>
      </c>
      <c r="L169" s="31">
        <v>34</v>
      </c>
      <c r="M169" s="31" t="s">
        <v>0</v>
      </c>
    </row>
    <row r="170" spans="1:13">
      <c r="A170">
        <f t="shared" si="13"/>
        <v>2014</v>
      </c>
      <c r="B170">
        <f t="shared" si="14"/>
        <v>6</v>
      </c>
      <c r="C170">
        <f t="shared" si="15"/>
        <v>17</v>
      </c>
      <c r="D170" s="9">
        <f t="shared" si="16"/>
        <v>34</v>
      </c>
      <c r="E170" t="str">
        <f t="shared" si="16"/>
        <v>A</v>
      </c>
      <c r="F170" s="4">
        <f t="shared" si="17"/>
        <v>67.438016528925615</v>
      </c>
      <c r="G170" s="13"/>
      <c r="K170" s="32">
        <v>41807</v>
      </c>
      <c r="L170" s="31">
        <v>34</v>
      </c>
      <c r="M170" s="31" t="s">
        <v>0</v>
      </c>
    </row>
    <row r="171" spans="1:13">
      <c r="A171">
        <f t="shared" si="13"/>
        <v>2014</v>
      </c>
      <c r="B171">
        <f t="shared" si="14"/>
        <v>6</v>
      </c>
      <c r="C171">
        <f t="shared" si="15"/>
        <v>18</v>
      </c>
      <c r="D171" s="9">
        <f t="shared" si="16"/>
        <v>34</v>
      </c>
      <c r="E171" t="str">
        <f t="shared" si="16"/>
        <v>A</v>
      </c>
      <c r="F171" s="4">
        <f t="shared" si="17"/>
        <v>67.438016528925615</v>
      </c>
      <c r="G171" s="13"/>
      <c r="K171" s="32">
        <v>41808</v>
      </c>
      <c r="L171" s="31">
        <v>34</v>
      </c>
      <c r="M171" s="31" t="s">
        <v>0</v>
      </c>
    </row>
    <row r="172" spans="1:13">
      <c r="A172">
        <f t="shared" si="13"/>
        <v>2014</v>
      </c>
      <c r="B172">
        <f t="shared" si="14"/>
        <v>6</v>
      </c>
      <c r="C172">
        <f t="shared" si="15"/>
        <v>19</v>
      </c>
      <c r="D172" s="9">
        <f t="shared" si="16"/>
        <v>33</v>
      </c>
      <c r="E172" t="str">
        <f t="shared" si="16"/>
        <v>A</v>
      </c>
      <c r="F172" s="4">
        <f t="shared" si="17"/>
        <v>65.454545454545453</v>
      </c>
      <c r="G172" s="13"/>
      <c r="K172" s="32">
        <v>41809</v>
      </c>
      <c r="L172" s="31">
        <v>33</v>
      </c>
      <c r="M172" s="31" t="s">
        <v>0</v>
      </c>
    </row>
    <row r="173" spans="1:13">
      <c r="A173">
        <f t="shared" si="13"/>
        <v>2014</v>
      </c>
      <c r="B173">
        <f t="shared" si="14"/>
        <v>6</v>
      </c>
      <c r="C173">
        <f t="shared" si="15"/>
        <v>20</v>
      </c>
      <c r="D173" s="9">
        <f t="shared" si="16"/>
        <v>33</v>
      </c>
      <c r="E173" t="str">
        <f t="shared" si="16"/>
        <v>A</v>
      </c>
      <c r="F173" s="4">
        <f t="shared" si="17"/>
        <v>65.454545454545453</v>
      </c>
      <c r="G173" s="13"/>
      <c r="K173" s="32">
        <v>41810</v>
      </c>
      <c r="L173" s="31">
        <v>33</v>
      </c>
      <c r="M173" s="31" t="s">
        <v>0</v>
      </c>
    </row>
    <row r="174" spans="1:13">
      <c r="A174">
        <f t="shared" si="13"/>
        <v>2014</v>
      </c>
      <c r="B174">
        <f t="shared" si="14"/>
        <v>6</v>
      </c>
      <c r="C174">
        <f t="shared" si="15"/>
        <v>21</v>
      </c>
      <c r="D174" s="9">
        <f t="shared" si="16"/>
        <v>34</v>
      </c>
      <c r="E174" t="str">
        <f t="shared" si="16"/>
        <v>A</v>
      </c>
      <c r="F174" s="4">
        <f t="shared" si="17"/>
        <v>67.438016528925615</v>
      </c>
      <c r="G174" s="13"/>
      <c r="K174" s="32">
        <v>41811</v>
      </c>
      <c r="L174" s="31">
        <v>34</v>
      </c>
      <c r="M174" s="31" t="s">
        <v>0</v>
      </c>
    </row>
    <row r="175" spans="1:13">
      <c r="A175">
        <f t="shared" si="13"/>
        <v>2014</v>
      </c>
      <c r="B175">
        <f t="shared" si="14"/>
        <v>6</v>
      </c>
      <c r="C175">
        <f t="shared" si="15"/>
        <v>22</v>
      </c>
      <c r="D175" s="9">
        <f t="shared" si="16"/>
        <v>34</v>
      </c>
      <c r="E175" t="str">
        <f t="shared" si="16"/>
        <v>A</v>
      </c>
      <c r="F175" s="4">
        <f t="shared" si="17"/>
        <v>67.438016528925615</v>
      </c>
      <c r="G175" s="13"/>
      <c r="K175" s="32">
        <v>41812</v>
      </c>
      <c r="L175" s="31">
        <v>34</v>
      </c>
      <c r="M175" s="31" t="s">
        <v>0</v>
      </c>
    </row>
    <row r="176" spans="1:13">
      <c r="A176">
        <f t="shared" si="13"/>
        <v>2014</v>
      </c>
      <c r="B176">
        <f t="shared" si="14"/>
        <v>6</v>
      </c>
      <c r="C176">
        <f t="shared" si="15"/>
        <v>23</v>
      </c>
      <c r="D176" s="9">
        <f t="shared" si="16"/>
        <v>35</v>
      </c>
      <c r="E176" t="str">
        <f t="shared" si="16"/>
        <v>A</v>
      </c>
      <c r="F176" s="4">
        <f t="shared" si="17"/>
        <v>69.421487603305792</v>
      </c>
      <c r="G176" s="13"/>
      <c r="K176" s="32">
        <v>41813</v>
      </c>
      <c r="L176" s="31">
        <v>35</v>
      </c>
      <c r="M176" s="31" t="s">
        <v>0</v>
      </c>
    </row>
    <row r="177" spans="1:13">
      <c r="A177">
        <f t="shared" si="13"/>
        <v>2014</v>
      </c>
      <c r="B177">
        <f t="shared" si="14"/>
        <v>6</v>
      </c>
      <c r="C177">
        <f t="shared" si="15"/>
        <v>24</v>
      </c>
      <c r="D177" s="9">
        <f t="shared" si="16"/>
        <v>34</v>
      </c>
      <c r="E177" t="str">
        <f t="shared" si="16"/>
        <v>A</v>
      </c>
      <c r="F177" s="4">
        <f t="shared" si="17"/>
        <v>67.438016528925615</v>
      </c>
      <c r="G177" s="13"/>
      <c r="K177" s="32">
        <v>41814</v>
      </c>
      <c r="L177" s="31">
        <v>34</v>
      </c>
      <c r="M177" s="31" t="s">
        <v>0</v>
      </c>
    </row>
    <row r="178" spans="1:13">
      <c r="A178">
        <f t="shared" si="13"/>
        <v>2014</v>
      </c>
      <c r="B178">
        <f t="shared" si="14"/>
        <v>6</v>
      </c>
      <c r="C178">
        <f t="shared" si="15"/>
        <v>25</v>
      </c>
      <c r="D178" s="9">
        <f t="shared" si="16"/>
        <v>34</v>
      </c>
      <c r="E178" t="str">
        <f t="shared" si="16"/>
        <v>A</v>
      </c>
      <c r="F178" s="4">
        <f t="shared" si="17"/>
        <v>67.438016528925615</v>
      </c>
      <c r="G178" s="13"/>
      <c r="K178" s="32">
        <v>41815</v>
      </c>
      <c r="L178" s="31">
        <v>34</v>
      </c>
      <c r="M178" s="31" t="s">
        <v>0</v>
      </c>
    </row>
    <row r="179" spans="1:13">
      <c r="A179">
        <f t="shared" si="13"/>
        <v>2014</v>
      </c>
      <c r="B179">
        <f t="shared" si="14"/>
        <v>6</v>
      </c>
      <c r="C179">
        <f t="shared" si="15"/>
        <v>26</v>
      </c>
      <c r="D179" s="9">
        <f t="shared" si="16"/>
        <v>36</v>
      </c>
      <c r="E179" t="str">
        <f t="shared" si="16"/>
        <v>A</v>
      </c>
      <c r="F179" s="4">
        <f t="shared" si="17"/>
        <v>71.404958677685954</v>
      </c>
      <c r="G179" s="13"/>
      <c r="K179" s="32">
        <v>41816</v>
      </c>
      <c r="L179" s="31">
        <v>36</v>
      </c>
      <c r="M179" s="31" t="s">
        <v>0</v>
      </c>
    </row>
    <row r="180" spans="1:13">
      <c r="A180">
        <f t="shared" si="13"/>
        <v>2014</v>
      </c>
      <c r="B180">
        <f t="shared" si="14"/>
        <v>6</v>
      </c>
      <c r="C180">
        <f t="shared" si="15"/>
        <v>27</v>
      </c>
      <c r="D180" s="9">
        <f t="shared" si="16"/>
        <v>35</v>
      </c>
      <c r="E180" t="str">
        <f t="shared" si="16"/>
        <v>A</v>
      </c>
      <c r="F180" s="4">
        <f t="shared" si="17"/>
        <v>69.421487603305792</v>
      </c>
      <c r="G180" s="13"/>
      <c r="K180" s="32">
        <v>41817</v>
      </c>
      <c r="L180" s="31">
        <v>35</v>
      </c>
      <c r="M180" s="31" t="s">
        <v>0</v>
      </c>
    </row>
    <row r="181" spans="1:13">
      <c r="A181">
        <f t="shared" si="13"/>
        <v>2014</v>
      </c>
      <c r="B181">
        <f t="shared" si="14"/>
        <v>6</v>
      </c>
      <c r="C181">
        <f t="shared" si="15"/>
        <v>28</v>
      </c>
      <c r="D181" s="9">
        <f t="shared" si="16"/>
        <v>35</v>
      </c>
      <c r="E181" t="str">
        <f t="shared" si="16"/>
        <v>A</v>
      </c>
      <c r="F181" s="4">
        <f t="shared" si="17"/>
        <v>69.421487603305792</v>
      </c>
      <c r="G181" s="13"/>
      <c r="K181" s="32">
        <v>41818</v>
      </c>
      <c r="L181" s="31">
        <v>35</v>
      </c>
      <c r="M181" s="31" t="s">
        <v>0</v>
      </c>
    </row>
    <row r="182" spans="1:13">
      <c r="A182">
        <f t="shared" si="13"/>
        <v>2014</v>
      </c>
      <c r="B182">
        <f t="shared" si="14"/>
        <v>6</v>
      </c>
      <c r="C182">
        <f t="shared" si="15"/>
        <v>29</v>
      </c>
      <c r="D182" s="9">
        <f t="shared" si="16"/>
        <v>34</v>
      </c>
      <c r="E182" t="str">
        <f t="shared" si="16"/>
        <v>A</v>
      </c>
      <c r="F182" s="4">
        <f t="shared" si="17"/>
        <v>67.438016528925615</v>
      </c>
      <c r="G182" s="13"/>
      <c r="K182" s="32">
        <v>41819</v>
      </c>
      <c r="L182" s="31">
        <v>34</v>
      </c>
      <c r="M182" s="31" t="s">
        <v>0</v>
      </c>
    </row>
    <row r="183" spans="1:13">
      <c r="A183">
        <f t="shared" si="13"/>
        <v>2014</v>
      </c>
      <c r="B183">
        <f t="shared" si="14"/>
        <v>6</v>
      </c>
      <c r="C183">
        <f t="shared" si="15"/>
        <v>30</v>
      </c>
      <c r="D183" s="9">
        <f t="shared" si="16"/>
        <v>34</v>
      </c>
      <c r="E183" t="str">
        <f t="shared" si="16"/>
        <v>A</v>
      </c>
      <c r="F183" s="4">
        <f t="shared" si="17"/>
        <v>67.438016528925615</v>
      </c>
      <c r="G183" s="13"/>
      <c r="K183" s="32">
        <v>41820</v>
      </c>
      <c r="L183" s="31">
        <v>34</v>
      </c>
      <c r="M183" s="31" t="s">
        <v>0</v>
      </c>
    </row>
    <row r="184" spans="1:13">
      <c r="A184">
        <f t="shared" si="13"/>
        <v>2014</v>
      </c>
      <c r="B184">
        <f t="shared" si="14"/>
        <v>7</v>
      </c>
      <c r="C184">
        <f t="shared" si="15"/>
        <v>1</v>
      </c>
      <c r="D184" s="9">
        <f t="shared" si="16"/>
        <v>33</v>
      </c>
      <c r="E184" t="str">
        <f t="shared" si="16"/>
        <v>A</v>
      </c>
      <c r="F184" s="4">
        <f t="shared" si="17"/>
        <v>65.454545454545453</v>
      </c>
      <c r="G184" s="13"/>
      <c r="K184" s="32">
        <v>41821</v>
      </c>
      <c r="L184" s="31">
        <v>33</v>
      </c>
      <c r="M184" s="31" t="s">
        <v>0</v>
      </c>
    </row>
    <row r="185" spans="1:13">
      <c r="A185">
        <f t="shared" si="13"/>
        <v>2014</v>
      </c>
      <c r="B185">
        <f t="shared" si="14"/>
        <v>7</v>
      </c>
      <c r="C185">
        <f t="shared" si="15"/>
        <v>2</v>
      </c>
      <c r="D185" s="9">
        <f t="shared" si="16"/>
        <v>33</v>
      </c>
      <c r="E185" t="str">
        <f t="shared" si="16"/>
        <v>A</v>
      </c>
      <c r="F185" s="4">
        <f t="shared" si="17"/>
        <v>65.454545454545453</v>
      </c>
      <c r="G185" s="13"/>
      <c r="K185" s="32">
        <v>41822</v>
      </c>
      <c r="L185" s="31">
        <v>33</v>
      </c>
      <c r="M185" s="31" t="s">
        <v>0</v>
      </c>
    </row>
    <row r="186" spans="1:13">
      <c r="A186">
        <f t="shared" si="13"/>
        <v>2014</v>
      </c>
      <c r="B186">
        <f t="shared" si="14"/>
        <v>7</v>
      </c>
      <c r="C186">
        <f t="shared" si="15"/>
        <v>3</v>
      </c>
      <c r="D186" s="9">
        <f t="shared" si="16"/>
        <v>33</v>
      </c>
      <c r="E186" t="str">
        <f t="shared" si="16"/>
        <v>A</v>
      </c>
      <c r="F186" s="4">
        <f t="shared" si="17"/>
        <v>65.454545454545453</v>
      </c>
      <c r="G186" s="13"/>
      <c r="K186" s="32">
        <v>41823</v>
      </c>
      <c r="L186" s="31">
        <v>33</v>
      </c>
      <c r="M186" s="31" t="s">
        <v>0</v>
      </c>
    </row>
    <row r="187" spans="1:13">
      <c r="A187">
        <f t="shared" si="13"/>
        <v>2014</v>
      </c>
      <c r="B187">
        <f t="shared" si="14"/>
        <v>7</v>
      </c>
      <c r="C187">
        <f t="shared" si="15"/>
        <v>4</v>
      </c>
      <c r="D187" s="9">
        <f t="shared" si="16"/>
        <v>33</v>
      </c>
      <c r="E187" t="str">
        <f t="shared" si="16"/>
        <v>A</v>
      </c>
      <c r="F187" s="4">
        <f t="shared" si="17"/>
        <v>65.454545454545453</v>
      </c>
      <c r="G187" s="13"/>
      <c r="K187" s="32">
        <v>41824</v>
      </c>
      <c r="L187" s="31">
        <v>33</v>
      </c>
      <c r="M187" s="31" t="s">
        <v>0</v>
      </c>
    </row>
    <row r="188" spans="1:13">
      <c r="A188">
        <f t="shared" si="13"/>
        <v>2014</v>
      </c>
      <c r="B188">
        <f t="shared" si="14"/>
        <v>7</v>
      </c>
      <c r="C188">
        <f t="shared" si="15"/>
        <v>5</v>
      </c>
      <c r="D188" s="9">
        <f t="shared" si="16"/>
        <v>32</v>
      </c>
      <c r="E188" t="str">
        <f t="shared" si="16"/>
        <v>A</v>
      </c>
      <c r="F188" s="4">
        <f t="shared" si="17"/>
        <v>63.471074380165291</v>
      </c>
      <c r="G188" s="13"/>
      <c r="K188" s="32">
        <v>41825</v>
      </c>
      <c r="L188" s="31">
        <v>32</v>
      </c>
      <c r="M188" s="31" t="s">
        <v>0</v>
      </c>
    </row>
    <row r="189" spans="1:13">
      <c r="A189">
        <f t="shared" si="13"/>
        <v>2014</v>
      </c>
      <c r="B189">
        <f t="shared" si="14"/>
        <v>7</v>
      </c>
      <c r="C189">
        <f t="shared" si="15"/>
        <v>6</v>
      </c>
      <c r="D189" s="9">
        <f t="shared" si="16"/>
        <v>33</v>
      </c>
      <c r="E189" t="str">
        <f t="shared" si="16"/>
        <v>A</v>
      </c>
      <c r="F189" s="4">
        <f t="shared" si="17"/>
        <v>65.454545454545453</v>
      </c>
      <c r="G189" s="13"/>
      <c r="K189" s="32">
        <v>41826</v>
      </c>
      <c r="L189" s="31">
        <v>33</v>
      </c>
      <c r="M189" s="31" t="s">
        <v>0</v>
      </c>
    </row>
    <row r="190" spans="1:13">
      <c r="A190">
        <f t="shared" si="13"/>
        <v>2014</v>
      </c>
      <c r="B190">
        <f t="shared" si="14"/>
        <v>7</v>
      </c>
      <c r="C190">
        <f t="shared" si="15"/>
        <v>7</v>
      </c>
      <c r="D190" s="9">
        <f t="shared" si="16"/>
        <v>33</v>
      </c>
      <c r="E190" t="str">
        <f t="shared" si="16"/>
        <v>A</v>
      </c>
      <c r="F190" s="4">
        <f t="shared" si="17"/>
        <v>65.454545454545453</v>
      </c>
      <c r="G190" s="13"/>
      <c r="K190" s="32">
        <v>41827</v>
      </c>
      <c r="L190" s="31">
        <v>33</v>
      </c>
      <c r="M190" s="31" t="s">
        <v>0</v>
      </c>
    </row>
    <row r="191" spans="1:13">
      <c r="A191">
        <f t="shared" si="13"/>
        <v>2014</v>
      </c>
      <c r="B191">
        <f t="shared" si="14"/>
        <v>7</v>
      </c>
      <c r="C191">
        <f t="shared" si="15"/>
        <v>8</v>
      </c>
      <c r="D191" s="9">
        <f t="shared" si="16"/>
        <v>33</v>
      </c>
      <c r="E191" t="str">
        <f t="shared" si="16"/>
        <v>A</v>
      </c>
      <c r="F191" s="4">
        <f t="shared" si="17"/>
        <v>65.454545454545453</v>
      </c>
      <c r="G191" s="13"/>
      <c r="K191" s="32">
        <v>41828</v>
      </c>
      <c r="L191" s="31">
        <v>33</v>
      </c>
      <c r="M191" s="31" t="s">
        <v>0</v>
      </c>
    </row>
    <row r="192" spans="1:13">
      <c r="A192">
        <f t="shared" si="13"/>
        <v>2014</v>
      </c>
      <c r="B192">
        <f t="shared" si="14"/>
        <v>7</v>
      </c>
      <c r="C192">
        <f t="shared" si="15"/>
        <v>9</v>
      </c>
      <c r="D192" s="9">
        <f t="shared" si="16"/>
        <v>32</v>
      </c>
      <c r="E192" t="str">
        <f t="shared" si="16"/>
        <v>A</v>
      </c>
      <c r="F192" s="4">
        <f t="shared" si="17"/>
        <v>63.471074380165291</v>
      </c>
      <c r="G192" s="13"/>
      <c r="K192" s="32">
        <v>41829</v>
      </c>
      <c r="L192" s="31">
        <v>32</v>
      </c>
      <c r="M192" s="31" t="s">
        <v>0</v>
      </c>
    </row>
    <row r="193" spans="1:13">
      <c r="A193">
        <f t="shared" si="13"/>
        <v>2014</v>
      </c>
      <c r="B193">
        <f t="shared" si="14"/>
        <v>7</v>
      </c>
      <c r="C193">
        <f t="shared" si="15"/>
        <v>10</v>
      </c>
      <c r="D193" s="9">
        <f t="shared" si="16"/>
        <v>32</v>
      </c>
      <c r="E193" t="str">
        <f t="shared" si="16"/>
        <v>A</v>
      </c>
      <c r="F193" s="4">
        <f t="shared" si="17"/>
        <v>63.471074380165291</v>
      </c>
      <c r="G193" s="13"/>
      <c r="K193" s="32">
        <v>41830</v>
      </c>
      <c r="L193" s="31">
        <v>32</v>
      </c>
      <c r="M193" s="31" t="s">
        <v>0</v>
      </c>
    </row>
    <row r="194" spans="1:13">
      <c r="A194">
        <f t="shared" si="13"/>
        <v>2014</v>
      </c>
      <c r="B194">
        <f t="shared" si="14"/>
        <v>7</v>
      </c>
      <c r="C194">
        <f t="shared" si="15"/>
        <v>11</v>
      </c>
      <c r="D194" s="9">
        <f t="shared" si="16"/>
        <v>32</v>
      </c>
      <c r="E194" t="str">
        <f t="shared" si="16"/>
        <v>A</v>
      </c>
      <c r="F194" s="4">
        <f t="shared" si="17"/>
        <v>63.471074380165291</v>
      </c>
      <c r="G194" s="13"/>
      <c r="K194" s="32">
        <v>41831</v>
      </c>
      <c r="L194" s="31">
        <v>32</v>
      </c>
      <c r="M194" s="31" t="s">
        <v>0</v>
      </c>
    </row>
    <row r="195" spans="1:13">
      <c r="A195">
        <f t="shared" si="13"/>
        <v>2014</v>
      </c>
      <c r="B195">
        <f t="shared" si="14"/>
        <v>7</v>
      </c>
      <c r="C195">
        <f t="shared" si="15"/>
        <v>12</v>
      </c>
      <c r="D195" s="9">
        <f t="shared" si="16"/>
        <v>33</v>
      </c>
      <c r="E195" t="str">
        <f t="shared" si="16"/>
        <v>A</v>
      </c>
      <c r="F195" s="4">
        <f t="shared" si="17"/>
        <v>65.454545454545453</v>
      </c>
      <c r="G195" s="13"/>
      <c r="K195" s="32">
        <v>41832</v>
      </c>
      <c r="L195" s="31">
        <v>33</v>
      </c>
      <c r="M195" s="31" t="s">
        <v>0</v>
      </c>
    </row>
    <row r="196" spans="1:13">
      <c r="A196">
        <f t="shared" ref="A196:A259" si="18">YEAR(K196)</f>
        <v>2014</v>
      </c>
      <c r="B196">
        <f t="shared" ref="B196:B259" si="19">MONTH(K196)</f>
        <v>7</v>
      </c>
      <c r="C196">
        <f t="shared" ref="C196:C259" si="20">DAY(K196)</f>
        <v>13</v>
      </c>
      <c r="D196" s="9">
        <f t="shared" ref="D196:E259" si="21">L196</f>
        <v>32</v>
      </c>
      <c r="E196" t="str">
        <f t="shared" si="21"/>
        <v>A</v>
      </c>
      <c r="F196" s="4">
        <f t="shared" ref="F196:F259" si="22">D196*(86400/43560)</f>
        <v>63.471074380165291</v>
      </c>
      <c r="G196" s="13"/>
      <c r="K196" s="32">
        <v>41833</v>
      </c>
      <c r="L196" s="31">
        <v>32</v>
      </c>
      <c r="M196" s="31" t="s">
        <v>0</v>
      </c>
    </row>
    <row r="197" spans="1:13">
      <c r="A197">
        <f t="shared" si="18"/>
        <v>2014</v>
      </c>
      <c r="B197">
        <f t="shared" si="19"/>
        <v>7</v>
      </c>
      <c r="C197">
        <f t="shared" si="20"/>
        <v>14</v>
      </c>
      <c r="D197" s="9">
        <f t="shared" si="21"/>
        <v>32</v>
      </c>
      <c r="E197" t="str">
        <f t="shared" si="21"/>
        <v>A</v>
      </c>
      <c r="F197" s="4">
        <f t="shared" si="22"/>
        <v>63.471074380165291</v>
      </c>
      <c r="G197" s="13"/>
      <c r="K197" s="32">
        <v>41834</v>
      </c>
      <c r="L197" s="31">
        <v>32</v>
      </c>
      <c r="M197" s="31" t="s">
        <v>0</v>
      </c>
    </row>
    <row r="198" spans="1:13">
      <c r="A198">
        <f t="shared" si="18"/>
        <v>2014</v>
      </c>
      <c r="B198">
        <f t="shared" si="19"/>
        <v>7</v>
      </c>
      <c r="C198">
        <f t="shared" si="20"/>
        <v>15</v>
      </c>
      <c r="D198" s="9">
        <f t="shared" si="21"/>
        <v>32</v>
      </c>
      <c r="E198" t="str">
        <f t="shared" si="21"/>
        <v>A</v>
      </c>
      <c r="F198" s="4">
        <f t="shared" si="22"/>
        <v>63.471074380165291</v>
      </c>
      <c r="G198" s="13"/>
      <c r="K198" s="32">
        <v>41835</v>
      </c>
      <c r="L198" s="31">
        <v>32</v>
      </c>
      <c r="M198" s="31" t="s">
        <v>0</v>
      </c>
    </row>
    <row r="199" spans="1:13">
      <c r="A199">
        <f t="shared" si="18"/>
        <v>2014</v>
      </c>
      <c r="B199">
        <f t="shared" si="19"/>
        <v>7</v>
      </c>
      <c r="C199">
        <f t="shared" si="20"/>
        <v>16</v>
      </c>
      <c r="D199" s="9">
        <f t="shared" si="21"/>
        <v>32</v>
      </c>
      <c r="E199" t="str">
        <f t="shared" si="21"/>
        <v>A</v>
      </c>
      <c r="F199" s="4">
        <f t="shared" si="22"/>
        <v>63.471074380165291</v>
      </c>
      <c r="G199" s="13"/>
      <c r="K199" s="32">
        <v>41836</v>
      </c>
      <c r="L199" s="31">
        <v>32</v>
      </c>
      <c r="M199" s="31" t="s">
        <v>0</v>
      </c>
    </row>
    <row r="200" spans="1:13">
      <c r="A200">
        <f t="shared" si="18"/>
        <v>2014</v>
      </c>
      <c r="B200">
        <f t="shared" si="19"/>
        <v>7</v>
      </c>
      <c r="C200">
        <f t="shared" si="20"/>
        <v>17</v>
      </c>
      <c r="D200" s="9">
        <f t="shared" si="21"/>
        <v>33</v>
      </c>
      <c r="E200" t="str">
        <f t="shared" si="21"/>
        <v>A</v>
      </c>
      <c r="F200" s="4">
        <f t="shared" si="22"/>
        <v>65.454545454545453</v>
      </c>
      <c r="G200" s="13"/>
      <c r="K200" s="32">
        <v>41837</v>
      </c>
      <c r="L200" s="31">
        <v>33</v>
      </c>
      <c r="M200" s="31" t="s">
        <v>0</v>
      </c>
    </row>
    <row r="201" spans="1:13">
      <c r="A201">
        <f t="shared" si="18"/>
        <v>2014</v>
      </c>
      <c r="B201">
        <f t="shared" si="19"/>
        <v>7</v>
      </c>
      <c r="C201">
        <f t="shared" si="20"/>
        <v>18</v>
      </c>
      <c r="D201" s="9">
        <f t="shared" si="21"/>
        <v>33</v>
      </c>
      <c r="E201" t="str">
        <f t="shared" si="21"/>
        <v>A</v>
      </c>
      <c r="F201" s="4">
        <f t="shared" si="22"/>
        <v>65.454545454545453</v>
      </c>
      <c r="G201" s="13"/>
      <c r="K201" s="32">
        <v>41838</v>
      </c>
      <c r="L201" s="31">
        <v>33</v>
      </c>
      <c r="M201" s="31" t="s">
        <v>0</v>
      </c>
    </row>
    <row r="202" spans="1:13">
      <c r="A202">
        <f t="shared" si="18"/>
        <v>2014</v>
      </c>
      <c r="B202">
        <f t="shared" si="19"/>
        <v>7</v>
      </c>
      <c r="C202">
        <f t="shared" si="20"/>
        <v>19</v>
      </c>
      <c r="D202" s="9">
        <f t="shared" si="21"/>
        <v>33</v>
      </c>
      <c r="E202" t="str">
        <f t="shared" si="21"/>
        <v>A</v>
      </c>
      <c r="F202" s="4">
        <f t="shared" si="22"/>
        <v>65.454545454545453</v>
      </c>
      <c r="G202" s="13"/>
      <c r="K202" s="32">
        <v>41839</v>
      </c>
      <c r="L202" s="31">
        <v>33</v>
      </c>
      <c r="M202" s="31" t="s">
        <v>0</v>
      </c>
    </row>
    <row r="203" spans="1:13">
      <c r="A203">
        <f t="shared" si="18"/>
        <v>2014</v>
      </c>
      <c r="B203">
        <f t="shared" si="19"/>
        <v>7</v>
      </c>
      <c r="C203">
        <f t="shared" si="20"/>
        <v>20</v>
      </c>
      <c r="D203" s="9">
        <f t="shared" si="21"/>
        <v>33</v>
      </c>
      <c r="E203" t="str">
        <f t="shared" si="21"/>
        <v>A</v>
      </c>
      <c r="F203" s="4">
        <f t="shared" si="22"/>
        <v>65.454545454545453</v>
      </c>
      <c r="G203" s="13"/>
      <c r="K203" s="32">
        <v>41840</v>
      </c>
      <c r="L203" s="31">
        <v>33</v>
      </c>
      <c r="M203" s="31" t="s">
        <v>0</v>
      </c>
    </row>
    <row r="204" spans="1:13">
      <c r="A204">
        <f t="shared" si="18"/>
        <v>2014</v>
      </c>
      <c r="B204">
        <f t="shared" si="19"/>
        <v>7</v>
      </c>
      <c r="C204">
        <f t="shared" si="20"/>
        <v>21</v>
      </c>
      <c r="D204" s="9">
        <f t="shared" si="21"/>
        <v>32</v>
      </c>
      <c r="E204" t="str">
        <f t="shared" si="21"/>
        <v>A</v>
      </c>
      <c r="F204" s="4">
        <f t="shared" si="22"/>
        <v>63.471074380165291</v>
      </c>
      <c r="G204" s="13"/>
      <c r="K204" s="32">
        <v>41841</v>
      </c>
      <c r="L204" s="31">
        <v>32</v>
      </c>
      <c r="M204" s="31" t="s">
        <v>0</v>
      </c>
    </row>
    <row r="205" spans="1:13">
      <c r="A205">
        <f t="shared" si="18"/>
        <v>2014</v>
      </c>
      <c r="B205">
        <f t="shared" si="19"/>
        <v>7</v>
      </c>
      <c r="C205">
        <f t="shared" si="20"/>
        <v>22</v>
      </c>
      <c r="D205" s="9">
        <f t="shared" si="21"/>
        <v>32</v>
      </c>
      <c r="E205" t="str">
        <f t="shared" si="21"/>
        <v>A</v>
      </c>
      <c r="F205" s="4">
        <f t="shared" si="22"/>
        <v>63.471074380165291</v>
      </c>
      <c r="G205" s="13"/>
      <c r="K205" s="32">
        <v>41842</v>
      </c>
      <c r="L205" s="31">
        <v>32</v>
      </c>
      <c r="M205" s="31" t="s">
        <v>0</v>
      </c>
    </row>
    <row r="206" spans="1:13">
      <c r="A206">
        <f t="shared" si="18"/>
        <v>2014</v>
      </c>
      <c r="B206">
        <f t="shared" si="19"/>
        <v>7</v>
      </c>
      <c r="C206">
        <f t="shared" si="20"/>
        <v>23</v>
      </c>
      <c r="D206" s="9">
        <f t="shared" si="21"/>
        <v>32</v>
      </c>
      <c r="E206" t="str">
        <f t="shared" si="21"/>
        <v>A</v>
      </c>
      <c r="F206" s="4">
        <f t="shared" si="22"/>
        <v>63.471074380165291</v>
      </c>
      <c r="G206" s="13"/>
      <c r="K206" s="32">
        <v>41843</v>
      </c>
      <c r="L206" s="31">
        <v>32</v>
      </c>
      <c r="M206" s="31" t="s">
        <v>0</v>
      </c>
    </row>
    <row r="207" spans="1:13">
      <c r="A207">
        <f t="shared" si="18"/>
        <v>2014</v>
      </c>
      <c r="B207">
        <f t="shared" si="19"/>
        <v>7</v>
      </c>
      <c r="C207">
        <f t="shared" si="20"/>
        <v>24</v>
      </c>
      <c r="D207" s="9">
        <f t="shared" si="21"/>
        <v>32</v>
      </c>
      <c r="E207" t="str">
        <f t="shared" si="21"/>
        <v>A</v>
      </c>
      <c r="F207" s="4">
        <f t="shared" si="22"/>
        <v>63.471074380165291</v>
      </c>
      <c r="G207" s="13"/>
      <c r="K207" s="32">
        <v>41844</v>
      </c>
      <c r="L207" s="31">
        <v>32</v>
      </c>
      <c r="M207" s="31" t="s">
        <v>0</v>
      </c>
    </row>
    <row r="208" spans="1:13">
      <c r="A208">
        <f t="shared" si="18"/>
        <v>2014</v>
      </c>
      <c r="B208">
        <f t="shared" si="19"/>
        <v>7</v>
      </c>
      <c r="C208">
        <f t="shared" si="20"/>
        <v>25</v>
      </c>
      <c r="D208" s="9">
        <f t="shared" si="21"/>
        <v>32</v>
      </c>
      <c r="E208" t="str">
        <f t="shared" si="21"/>
        <v>A</v>
      </c>
      <c r="F208" s="4">
        <f t="shared" si="22"/>
        <v>63.471074380165291</v>
      </c>
      <c r="G208" s="13"/>
      <c r="K208" s="32">
        <v>41845</v>
      </c>
      <c r="L208" s="31">
        <v>32</v>
      </c>
      <c r="M208" s="31" t="s">
        <v>0</v>
      </c>
    </row>
    <row r="209" spans="1:13">
      <c r="A209">
        <f t="shared" si="18"/>
        <v>2014</v>
      </c>
      <c r="B209">
        <f t="shared" si="19"/>
        <v>7</v>
      </c>
      <c r="C209">
        <f t="shared" si="20"/>
        <v>26</v>
      </c>
      <c r="D209" s="9">
        <f t="shared" si="21"/>
        <v>32</v>
      </c>
      <c r="E209" t="str">
        <f t="shared" si="21"/>
        <v>A</v>
      </c>
      <c r="F209" s="4">
        <f t="shared" si="22"/>
        <v>63.471074380165291</v>
      </c>
      <c r="G209" s="13"/>
      <c r="K209" s="32">
        <v>41846</v>
      </c>
      <c r="L209" s="31">
        <v>32</v>
      </c>
      <c r="M209" s="31" t="s">
        <v>0</v>
      </c>
    </row>
    <row r="210" spans="1:13">
      <c r="A210">
        <f t="shared" si="18"/>
        <v>2014</v>
      </c>
      <c r="B210">
        <f t="shared" si="19"/>
        <v>7</v>
      </c>
      <c r="C210">
        <f t="shared" si="20"/>
        <v>27</v>
      </c>
      <c r="D210" s="9">
        <f t="shared" si="21"/>
        <v>32</v>
      </c>
      <c r="E210" t="str">
        <f t="shared" si="21"/>
        <v>A</v>
      </c>
      <c r="F210" s="4">
        <f t="shared" si="22"/>
        <v>63.471074380165291</v>
      </c>
      <c r="G210" s="13"/>
      <c r="K210" s="32">
        <v>41847</v>
      </c>
      <c r="L210" s="31">
        <v>32</v>
      </c>
      <c r="M210" s="31" t="s">
        <v>0</v>
      </c>
    </row>
    <row r="211" spans="1:13">
      <c r="A211">
        <f t="shared" si="18"/>
        <v>2014</v>
      </c>
      <c r="B211">
        <f t="shared" si="19"/>
        <v>7</v>
      </c>
      <c r="C211">
        <f t="shared" si="20"/>
        <v>28</v>
      </c>
      <c r="D211" s="9">
        <f t="shared" si="21"/>
        <v>32</v>
      </c>
      <c r="E211" t="str">
        <f t="shared" si="21"/>
        <v>A</v>
      </c>
      <c r="F211" s="4">
        <f t="shared" si="22"/>
        <v>63.471074380165291</v>
      </c>
      <c r="G211" s="13"/>
      <c r="K211" s="32">
        <v>41848</v>
      </c>
      <c r="L211" s="31">
        <v>32</v>
      </c>
      <c r="M211" s="31" t="s">
        <v>0</v>
      </c>
    </row>
    <row r="212" spans="1:13">
      <c r="A212">
        <f t="shared" si="18"/>
        <v>2014</v>
      </c>
      <c r="B212">
        <f t="shared" si="19"/>
        <v>7</v>
      </c>
      <c r="C212">
        <f t="shared" si="20"/>
        <v>29</v>
      </c>
      <c r="D212" s="9">
        <f t="shared" si="21"/>
        <v>32</v>
      </c>
      <c r="E212" t="str">
        <f t="shared" si="21"/>
        <v>A</v>
      </c>
      <c r="F212" s="4">
        <f t="shared" si="22"/>
        <v>63.471074380165291</v>
      </c>
      <c r="G212" s="13"/>
      <c r="K212" s="32">
        <v>41849</v>
      </c>
      <c r="L212" s="31">
        <v>32</v>
      </c>
      <c r="M212" s="31" t="s">
        <v>0</v>
      </c>
    </row>
    <row r="213" spans="1:13">
      <c r="A213">
        <f t="shared" si="18"/>
        <v>2014</v>
      </c>
      <c r="B213">
        <f t="shared" si="19"/>
        <v>7</v>
      </c>
      <c r="C213">
        <f t="shared" si="20"/>
        <v>30</v>
      </c>
      <c r="D213" s="9">
        <f t="shared" si="21"/>
        <v>32</v>
      </c>
      <c r="E213" t="str">
        <f t="shared" si="21"/>
        <v>A</v>
      </c>
      <c r="F213" s="4">
        <f t="shared" si="22"/>
        <v>63.471074380165291</v>
      </c>
      <c r="G213" s="13"/>
      <c r="K213" s="32">
        <v>41850</v>
      </c>
      <c r="L213" s="31">
        <v>32</v>
      </c>
      <c r="M213" s="31" t="s">
        <v>0</v>
      </c>
    </row>
    <row r="214" spans="1:13">
      <c r="A214">
        <f t="shared" si="18"/>
        <v>2014</v>
      </c>
      <c r="B214">
        <f t="shared" si="19"/>
        <v>7</v>
      </c>
      <c r="C214">
        <f t="shared" si="20"/>
        <v>31</v>
      </c>
      <c r="D214" s="9">
        <f t="shared" si="21"/>
        <v>32</v>
      </c>
      <c r="E214" t="str">
        <f t="shared" si="21"/>
        <v>A</v>
      </c>
      <c r="F214" s="4">
        <f t="shared" si="22"/>
        <v>63.471074380165291</v>
      </c>
      <c r="G214" s="13"/>
      <c r="K214" s="32">
        <v>41851</v>
      </c>
      <c r="L214" s="31">
        <v>32</v>
      </c>
      <c r="M214" s="31" t="s">
        <v>0</v>
      </c>
    </row>
    <row r="215" spans="1:13">
      <c r="A215">
        <f t="shared" si="18"/>
        <v>2014</v>
      </c>
      <c r="B215">
        <f t="shared" si="19"/>
        <v>8</v>
      </c>
      <c r="C215">
        <f t="shared" si="20"/>
        <v>1</v>
      </c>
      <c r="D215" s="9">
        <f t="shared" si="21"/>
        <v>32</v>
      </c>
      <c r="E215" t="str">
        <f t="shared" si="21"/>
        <v>A</v>
      </c>
      <c r="F215" s="4">
        <f t="shared" si="22"/>
        <v>63.471074380165291</v>
      </c>
      <c r="G215" s="13"/>
      <c r="K215" s="32">
        <v>41852</v>
      </c>
      <c r="L215" s="31">
        <v>32</v>
      </c>
      <c r="M215" s="31" t="s">
        <v>0</v>
      </c>
    </row>
    <row r="216" spans="1:13">
      <c r="A216">
        <f t="shared" si="18"/>
        <v>2014</v>
      </c>
      <c r="B216">
        <f t="shared" si="19"/>
        <v>8</v>
      </c>
      <c r="C216">
        <f t="shared" si="20"/>
        <v>2</v>
      </c>
      <c r="D216" s="9">
        <f t="shared" si="21"/>
        <v>32</v>
      </c>
      <c r="E216" t="str">
        <f t="shared" si="21"/>
        <v>A</v>
      </c>
      <c r="F216" s="4">
        <f t="shared" si="22"/>
        <v>63.471074380165291</v>
      </c>
      <c r="G216" s="13"/>
      <c r="K216" s="32">
        <v>41853</v>
      </c>
      <c r="L216" s="31">
        <v>32</v>
      </c>
      <c r="M216" s="31" t="s">
        <v>0</v>
      </c>
    </row>
    <row r="217" spans="1:13">
      <c r="A217">
        <f t="shared" si="18"/>
        <v>2014</v>
      </c>
      <c r="B217">
        <f t="shared" si="19"/>
        <v>8</v>
      </c>
      <c r="C217">
        <f t="shared" si="20"/>
        <v>3</v>
      </c>
      <c r="D217" s="9">
        <f t="shared" si="21"/>
        <v>32</v>
      </c>
      <c r="E217" t="str">
        <f t="shared" si="21"/>
        <v>A</v>
      </c>
      <c r="F217" s="4">
        <f t="shared" si="22"/>
        <v>63.471074380165291</v>
      </c>
      <c r="G217" s="13"/>
      <c r="K217" s="32">
        <v>41854</v>
      </c>
      <c r="L217" s="31">
        <v>32</v>
      </c>
      <c r="M217" s="31" t="s">
        <v>0</v>
      </c>
    </row>
    <row r="218" spans="1:13">
      <c r="A218">
        <f t="shared" si="18"/>
        <v>2014</v>
      </c>
      <c r="B218">
        <f t="shared" si="19"/>
        <v>8</v>
      </c>
      <c r="C218">
        <f t="shared" si="20"/>
        <v>4</v>
      </c>
      <c r="D218" s="9">
        <f t="shared" si="21"/>
        <v>31</v>
      </c>
      <c r="E218" t="str">
        <f t="shared" si="21"/>
        <v>A</v>
      </c>
      <c r="F218" s="4">
        <f t="shared" si="22"/>
        <v>61.487603305785129</v>
      </c>
      <c r="G218" s="13"/>
      <c r="K218" s="32">
        <v>41855</v>
      </c>
      <c r="L218" s="31">
        <v>31</v>
      </c>
      <c r="M218" s="31" t="s">
        <v>0</v>
      </c>
    </row>
    <row r="219" spans="1:13">
      <c r="A219">
        <f t="shared" si="18"/>
        <v>2014</v>
      </c>
      <c r="B219">
        <f t="shared" si="19"/>
        <v>8</v>
      </c>
      <c r="C219">
        <f t="shared" si="20"/>
        <v>5</v>
      </c>
      <c r="D219" s="9">
        <f t="shared" si="21"/>
        <v>32</v>
      </c>
      <c r="E219" t="str">
        <f t="shared" si="21"/>
        <v>A</v>
      </c>
      <c r="F219" s="4">
        <f t="shared" si="22"/>
        <v>63.471074380165291</v>
      </c>
      <c r="G219" s="13"/>
      <c r="K219" s="32">
        <v>41856</v>
      </c>
      <c r="L219" s="31">
        <v>32</v>
      </c>
      <c r="M219" s="31" t="s">
        <v>0</v>
      </c>
    </row>
    <row r="220" spans="1:13">
      <c r="A220">
        <f t="shared" si="18"/>
        <v>2014</v>
      </c>
      <c r="B220">
        <f t="shared" si="19"/>
        <v>8</v>
      </c>
      <c r="C220">
        <f t="shared" si="20"/>
        <v>6</v>
      </c>
      <c r="D220" s="9">
        <f t="shared" si="21"/>
        <v>35</v>
      </c>
      <c r="E220" t="str">
        <f t="shared" si="21"/>
        <v>A</v>
      </c>
      <c r="F220" s="4">
        <f t="shared" si="22"/>
        <v>69.421487603305792</v>
      </c>
      <c r="G220" s="13"/>
      <c r="K220" s="32">
        <v>41857</v>
      </c>
      <c r="L220" s="31">
        <v>35</v>
      </c>
      <c r="M220" s="31" t="s">
        <v>0</v>
      </c>
    </row>
    <row r="221" spans="1:13">
      <c r="A221">
        <f t="shared" si="18"/>
        <v>2014</v>
      </c>
      <c r="B221">
        <f t="shared" si="19"/>
        <v>8</v>
      </c>
      <c r="C221">
        <f t="shared" si="20"/>
        <v>7</v>
      </c>
      <c r="D221" s="9">
        <f t="shared" si="21"/>
        <v>34</v>
      </c>
      <c r="E221" t="str">
        <f t="shared" si="21"/>
        <v>A</v>
      </c>
      <c r="F221" s="4">
        <f t="shared" si="22"/>
        <v>67.438016528925615</v>
      </c>
      <c r="G221" s="13"/>
      <c r="K221" s="32">
        <v>41858</v>
      </c>
      <c r="L221" s="31">
        <v>34</v>
      </c>
      <c r="M221" s="31" t="s">
        <v>0</v>
      </c>
    </row>
    <row r="222" spans="1:13">
      <c r="A222">
        <f t="shared" si="18"/>
        <v>2014</v>
      </c>
      <c r="B222">
        <f t="shared" si="19"/>
        <v>8</v>
      </c>
      <c r="C222">
        <f t="shared" si="20"/>
        <v>8</v>
      </c>
      <c r="D222" s="9">
        <f t="shared" si="21"/>
        <v>33</v>
      </c>
      <c r="E222" t="str">
        <f t="shared" si="21"/>
        <v>A</v>
      </c>
      <c r="F222" s="4">
        <f t="shared" si="22"/>
        <v>65.454545454545453</v>
      </c>
      <c r="G222" s="13"/>
      <c r="K222" s="32">
        <v>41859</v>
      </c>
      <c r="L222" s="31">
        <v>33</v>
      </c>
      <c r="M222" s="31" t="s">
        <v>0</v>
      </c>
    </row>
    <row r="223" spans="1:13">
      <c r="A223">
        <f t="shared" si="18"/>
        <v>2014</v>
      </c>
      <c r="B223">
        <f t="shared" si="19"/>
        <v>8</v>
      </c>
      <c r="C223">
        <f t="shared" si="20"/>
        <v>9</v>
      </c>
      <c r="D223" s="9">
        <f t="shared" si="21"/>
        <v>33</v>
      </c>
      <c r="E223" t="str">
        <f t="shared" si="21"/>
        <v>A</v>
      </c>
      <c r="F223" s="4">
        <f t="shared" si="22"/>
        <v>65.454545454545453</v>
      </c>
      <c r="G223" s="13"/>
      <c r="K223" s="32">
        <v>41860</v>
      </c>
      <c r="L223" s="31">
        <v>33</v>
      </c>
      <c r="M223" s="31" t="s">
        <v>0</v>
      </c>
    </row>
    <row r="224" spans="1:13">
      <c r="A224">
        <f t="shared" si="18"/>
        <v>2014</v>
      </c>
      <c r="B224">
        <f t="shared" si="19"/>
        <v>8</v>
      </c>
      <c r="C224">
        <f t="shared" si="20"/>
        <v>10</v>
      </c>
      <c r="D224" s="9">
        <f t="shared" si="21"/>
        <v>32</v>
      </c>
      <c r="E224" t="str">
        <f t="shared" si="21"/>
        <v>A</v>
      </c>
      <c r="F224" s="4">
        <f t="shared" si="22"/>
        <v>63.471074380165291</v>
      </c>
      <c r="G224" s="13"/>
      <c r="K224" s="32">
        <v>41861</v>
      </c>
      <c r="L224" s="31">
        <v>32</v>
      </c>
      <c r="M224" s="31" t="s">
        <v>0</v>
      </c>
    </row>
    <row r="225" spans="1:13">
      <c r="A225">
        <f t="shared" si="18"/>
        <v>2014</v>
      </c>
      <c r="B225">
        <f t="shared" si="19"/>
        <v>8</v>
      </c>
      <c r="C225">
        <f t="shared" si="20"/>
        <v>11</v>
      </c>
      <c r="D225" s="9">
        <f t="shared" si="21"/>
        <v>32</v>
      </c>
      <c r="E225" t="str">
        <f t="shared" si="21"/>
        <v>A</v>
      </c>
      <c r="F225" s="4">
        <f t="shared" si="22"/>
        <v>63.471074380165291</v>
      </c>
      <c r="G225" s="13"/>
      <c r="K225" s="32">
        <v>41862</v>
      </c>
      <c r="L225" s="31">
        <v>32</v>
      </c>
      <c r="M225" s="31" t="s">
        <v>0</v>
      </c>
    </row>
    <row r="226" spans="1:13">
      <c r="A226">
        <f t="shared" si="18"/>
        <v>2014</v>
      </c>
      <c r="B226">
        <f t="shared" si="19"/>
        <v>8</v>
      </c>
      <c r="C226">
        <f t="shared" si="20"/>
        <v>12</v>
      </c>
      <c r="D226" s="9">
        <f t="shared" si="21"/>
        <v>32</v>
      </c>
      <c r="E226" t="str">
        <f t="shared" si="21"/>
        <v>A</v>
      </c>
      <c r="F226" s="4">
        <f t="shared" si="22"/>
        <v>63.471074380165291</v>
      </c>
      <c r="G226" s="13"/>
      <c r="K226" s="32">
        <v>41863</v>
      </c>
      <c r="L226" s="31">
        <v>32</v>
      </c>
      <c r="M226" s="31" t="s">
        <v>0</v>
      </c>
    </row>
    <row r="227" spans="1:13">
      <c r="A227">
        <f t="shared" si="18"/>
        <v>2014</v>
      </c>
      <c r="B227">
        <f t="shared" si="19"/>
        <v>8</v>
      </c>
      <c r="C227">
        <f t="shared" si="20"/>
        <v>13</v>
      </c>
      <c r="D227" s="9">
        <f t="shared" si="21"/>
        <v>32</v>
      </c>
      <c r="E227" t="str">
        <f t="shared" si="21"/>
        <v>A</v>
      </c>
      <c r="F227" s="4">
        <f t="shared" si="22"/>
        <v>63.471074380165291</v>
      </c>
      <c r="G227" s="13"/>
      <c r="K227" s="32">
        <v>41864</v>
      </c>
      <c r="L227" s="31">
        <v>32</v>
      </c>
      <c r="M227" s="31" t="s">
        <v>0</v>
      </c>
    </row>
    <row r="228" spans="1:13">
      <c r="A228">
        <f t="shared" si="18"/>
        <v>2014</v>
      </c>
      <c r="B228">
        <f t="shared" si="19"/>
        <v>8</v>
      </c>
      <c r="C228">
        <f t="shared" si="20"/>
        <v>14</v>
      </c>
      <c r="D228" s="9">
        <f t="shared" si="21"/>
        <v>32</v>
      </c>
      <c r="E228" t="str">
        <f t="shared" si="21"/>
        <v>A</v>
      </c>
      <c r="F228" s="4">
        <f t="shared" si="22"/>
        <v>63.471074380165291</v>
      </c>
      <c r="G228" s="13"/>
      <c r="K228" s="32">
        <v>41865</v>
      </c>
      <c r="L228" s="31">
        <v>32</v>
      </c>
      <c r="M228" s="31" t="s">
        <v>0</v>
      </c>
    </row>
    <row r="229" spans="1:13">
      <c r="A229">
        <f t="shared" si="18"/>
        <v>2014</v>
      </c>
      <c r="B229">
        <f t="shared" si="19"/>
        <v>8</v>
      </c>
      <c r="C229">
        <f t="shared" si="20"/>
        <v>15</v>
      </c>
      <c r="D229" s="9">
        <f t="shared" si="21"/>
        <v>31</v>
      </c>
      <c r="E229" t="str">
        <f t="shared" si="21"/>
        <v>A</v>
      </c>
      <c r="F229" s="4">
        <f t="shared" si="22"/>
        <v>61.487603305785129</v>
      </c>
      <c r="G229" s="13"/>
      <c r="K229" s="32">
        <v>41866</v>
      </c>
      <c r="L229" s="31">
        <v>31</v>
      </c>
      <c r="M229" s="31" t="s">
        <v>0</v>
      </c>
    </row>
    <row r="230" spans="1:13">
      <c r="A230">
        <f t="shared" si="18"/>
        <v>2014</v>
      </c>
      <c r="B230">
        <f t="shared" si="19"/>
        <v>8</v>
      </c>
      <c r="C230">
        <f t="shared" si="20"/>
        <v>16</v>
      </c>
      <c r="D230" s="9">
        <f t="shared" si="21"/>
        <v>31</v>
      </c>
      <c r="E230" t="str">
        <f t="shared" si="21"/>
        <v>A</v>
      </c>
      <c r="F230" s="4">
        <f t="shared" si="22"/>
        <v>61.487603305785129</v>
      </c>
      <c r="G230" s="13"/>
      <c r="K230" s="32">
        <v>41867</v>
      </c>
      <c r="L230" s="31">
        <v>31</v>
      </c>
      <c r="M230" s="31" t="s">
        <v>0</v>
      </c>
    </row>
    <row r="231" spans="1:13">
      <c r="A231">
        <f t="shared" si="18"/>
        <v>2014</v>
      </c>
      <c r="B231">
        <f t="shared" si="19"/>
        <v>8</v>
      </c>
      <c r="C231">
        <f t="shared" si="20"/>
        <v>17</v>
      </c>
      <c r="D231" s="9">
        <f t="shared" si="21"/>
        <v>30</v>
      </c>
      <c r="E231" t="str">
        <f t="shared" si="21"/>
        <v>A</v>
      </c>
      <c r="F231" s="4">
        <f t="shared" si="22"/>
        <v>59.504132231404959</v>
      </c>
      <c r="G231" s="13"/>
      <c r="K231" s="32">
        <v>41868</v>
      </c>
      <c r="L231" s="31">
        <v>30</v>
      </c>
      <c r="M231" s="31" t="s">
        <v>0</v>
      </c>
    </row>
    <row r="232" spans="1:13">
      <c r="A232">
        <f t="shared" si="18"/>
        <v>2014</v>
      </c>
      <c r="B232">
        <f t="shared" si="19"/>
        <v>8</v>
      </c>
      <c r="C232">
        <f t="shared" si="20"/>
        <v>18</v>
      </c>
      <c r="D232" s="9">
        <f t="shared" si="21"/>
        <v>30</v>
      </c>
      <c r="E232" t="str">
        <f t="shared" si="21"/>
        <v>A</v>
      </c>
      <c r="F232" s="4">
        <f t="shared" si="22"/>
        <v>59.504132231404959</v>
      </c>
      <c r="G232" s="13"/>
      <c r="K232" s="32">
        <v>41869</v>
      </c>
      <c r="L232" s="31">
        <v>30</v>
      </c>
      <c r="M232" s="31" t="s">
        <v>0</v>
      </c>
    </row>
    <row r="233" spans="1:13">
      <c r="A233">
        <f t="shared" si="18"/>
        <v>2014</v>
      </c>
      <c r="B233">
        <f t="shared" si="19"/>
        <v>8</v>
      </c>
      <c r="C233">
        <f t="shared" si="20"/>
        <v>19</v>
      </c>
      <c r="D233" s="9">
        <f t="shared" si="21"/>
        <v>30</v>
      </c>
      <c r="E233" t="str">
        <f t="shared" si="21"/>
        <v>A</v>
      </c>
      <c r="F233" s="4">
        <f t="shared" si="22"/>
        <v>59.504132231404959</v>
      </c>
      <c r="G233" s="13"/>
      <c r="K233" s="32">
        <v>41870</v>
      </c>
      <c r="L233" s="31">
        <v>30</v>
      </c>
      <c r="M233" s="31" t="s">
        <v>0</v>
      </c>
    </row>
    <row r="234" spans="1:13">
      <c r="A234">
        <f t="shared" si="18"/>
        <v>2014</v>
      </c>
      <c r="B234">
        <f t="shared" si="19"/>
        <v>8</v>
      </c>
      <c r="C234">
        <f t="shared" si="20"/>
        <v>20</v>
      </c>
      <c r="D234" s="9">
        <f t="shared" si="21"/>
        <v>30</v>
      </c>
      <c r="E234" t="str">
        <f t="shared" si="21"/>
        <v>A</v>
      </c>
      <c r="F234" s="4">
        <f t="shared" si="22"/>
        <v>59.504132231404959</v>
      </c>
      <c r="G234" s="13"/>
      <c r="K234" s="32">
        <v>41871</v>
      </c>
      <c r="L234" s="31">
        <v>30</v>
      </c>
      <c r="M234" s="31" t="s">
        <v>0</v>
      </c>
    </row>
    <row r="235" spans="1:13">
      <c r="A235">
        <f t="shared" si="18"/>
        <v>2014</v>
      </c>
      <c r="B235">
        <f t="shared" si="19"/>
        <v>8</v>
      </c>
      <c r="C235">
        <f t="shared" si="20"/>
        <v>21</v>
      </c>
      <c r="D235" s="9">
        <f t="shared" si="21"/>
        <v>30</v>
      </c>
      <c r="E235" t="str">
        <f t="shared" si="21"/>
        <v>A</v>
      </c>
      <c r="F235" s="4">
        <f t="shared" si="22"/>
        <v>59.504132231404959</v>
      </c>
      <c r="G235" s="13"/>
      <c r="K235" s="32">
        <v>41872</v>
      </c>
      <c r="L235" s="31">
        <v>30</v>
      </c>
      <c r="M235" s="31" t="s">
        <v>0</v>
      </c>
    </row>
    <row r="236" spans="1:13">
      <c r="A236">
        <f t="shared" si="18"/>
        <v>2014</v>
      </c>
      <c r="B236">
        <f t="shared" si="19"/>
        <v>8</v>
      </c>
      <c r="C236">
        <f t="shared" si="20"/>
        <v>22</v>
      </c>
      <c r="D236" s="9">
        <f t="shared" si="21"/>
        <v>30</v>
      </c>
      <c r="E236" t="str">
        <f t="shared" si="21"/>
        <v>A</v>
      </c>
      <c r="F236" s="4">
        <f t="shared" si="22"/>
        <v>59.504132231404959</v>
      </c>
      <c r="G236" s="13"/>
      <c r="K236" s="32">
        <v>41873</v>
      </c>
      <c r="L236" s="31">
        <v>30</v>
      </c>
      <c r="M236" s="31" t="s">
        <v>0</v>
      </c>
    </row>
    <row r="237" spans="1:13">
      <c r="A237">
        <f t="shared" si="18"/>
        <v>2014</v>
      </c>
      <c r="B237">
        <f t="shared" si="19"/>
        <v>8</v>
      </c>
      <c r="C237">
        <f t="shared" si="20"/>
        <v>23</v>
      </c>
      <c r="D237" s="9">
        <f t="shared" si="21"/>
        <v>31</v>
      </c>
      <c r="E237" t="str">
        <f t="shared" si="21"/>
        <v>A</v>
      </c>
      <c r="F237" s="4">
        <f t="shared" si="22"/>
        <v>61.487603305785129</v>
      </c>
      <c r="G237" s="13"/>
      <c r="K237" s="32">
        <v>41874</v>
      </c>
      <c r="L237" s="31">
        <v>31</v>
      </c>
      <c r="M237" s="31" t="s">
        <v>0</v>
      </c>
    </row>
    <row r="238" spans="1:13">
      <c r="A238">
        <f t="shared" si="18"/>
        <v>2014</v>
      </c>
      <c r="B238">
        <f t="shared" si="19"/>
        <v>8</v>
      </c>
      <c r="C238">
        <f t="shared" si="20"/>
        <v>24</v>
      </c>
      <c r="D238" s="9">
        <f t="shared" si="21"/>
        <v>31</v>
      </c>
      <c r="E238" t="str">
        <f t="shared" si="21"/>
        <v>A</v>
      </c>
      <c r="F238" s="4">
        <f t="shared" si="22"/>
        <v>61.487603305785129</v>
      </c>
      <c r="G238" s="13"/>
      <c r="K238" s="32">
        <v>41875</v>
      </c>
      <c r="L238" s="31">
        <v>31</v>
      </c>
      <c r="M238" s="31" t="s">
        <v>0</v>
      </c>
    </row>
    <row r="239" spans="1:13">
      <c r="A239">
        <f t="shared" si="18"/>
        <v>2014</v>
      </c>
      <c r="B239">
        <f t="shared" si="19"/>
        <v>8</v>
      </c>
      <c r="C239">
        <f t="shared" si="20"/>
        <v>25</v>
      </c>
      <c r="D239" s="9">
        <f t="shared" si="21"/>
        <v>32</v>
      </c>
      <c r="E239" t="str">
        <f t="shared" si="21"/>
        <v>A</v>
      </c>
      <c r="F239" s="4">
        <f t="shared" si="22"/>
        <v>63.471074380165291</v>
      </c>
      <c r="G239" s="13"/>
      <c r="K239" s="32">
        <v>41876</v>
      </c>
      <c r="L239" s="31">
        <v>32</v>
      </c>
      <c r="M239" s="31" t="s">
        <v>0</v>
      </c>
    </row>
    <row r="240" spans="1:13">
      <c r="A240">
        <f t="shared" si="18"/>
        <v>2014</v>
      </c>
      <c r="B240">
        <f t="shared" si="19"/>
        <v>8</v>
      </c>
      <c r="C240">
        <f t="shared" si="20"/>
        <v>26</v>
      </c>
      <c r="D240" s="9">
        <f t="shared" si="21"/>
        <v>30</v>
      </c>
      <c r="E240" t="str">
        <f t="shared" si="21"/>
        <v>A</v>
      </c>
      <c r="F240" s="4">
        <f t="shared" si="22"/>
        <v>59.504132231404959</v>
      </c>
      <c r="G240" s="13"/>
      <c r="K240" s="32">
        <v>41877</v>
      </c>
      <c r="L240" s="31">
        <v>30</v>
      </c>
      <c r="M240" s="31" t="s">
        <v>0</v>
      </c>
    </row>
    <row r="241" spans="1:13">
      <c r="A241">
        <f t="shared" si="18"/>
        <v>2014</v>
      </c>
      <c r="B241">
        <f t="shared" si="19"/>
        <v>8</v>
      </c>
      <c r="C241">
        <f t="shared" si="20"/>
        <v>27</v>
      </c>
      <c r="D241" s="9">
        <f t="shared" si="21"/>
        <v>23</v>
      </c>
      <c r="E241" t="str">
        <f t="shared" si="21"/>
        <v>A</v>
      </c>
      <c r="F241" s="4">
        <f t="shared" si="22"/>
        <v>45.619834710743802</v>
      </c>
      <c r="G241" s="13"/>
      <c r="K241" s="32">
        <v>41878</v>
      </c>
      <c r="L241" s="31">
        <v>23</v>
      </c>
      <c r="M241" s="31" t="s">
        <v>0</v>
      </c>
    </row>
    <row r="242" spans="1:13">
      <c r="A242">
        <f t="shared" si="18"/>
        <v>2014</v>
      </c>
      <c r="B242">
        <f t="shared" si="19"/>
        <v>8</v>
      </c>
      <c r="C242">
        <f t="shared" si="20"/>
        <v>28</v>
      </c>
      <c r="D242" s="9">
        <f t="shared" si="21"/>
        <v>28</v>
      </c>
      <c r="E242" t="str">
        <f t="shared" si="21"/>
        <v>A</v>
      </c>
      <c r="F242" s="4">
        <f t="shared" si="22"/>
        <v>55.537190082644628</v>
      </c>
      <c r="G242" s="13"/>
      <c r="K242" s="32">
        <v>41879</v>
      </c>
      <c r="L242" s="31">
        <v>28</v>
      </c>
      <c r="M242" s="31" t="s">
        <v>0</v>
      </c>
    </row>
    <row r="243" spans="1:13">
      <c r="A243">
        <f t="shared" si="18"/>
        <v>2014</v>
      </c>
      <c r="B243">
        <f t="shared" si="19"/>
        <v>8</v>
      </c>
      <c r="C243">
        <f t="shared" si="20"/>
        <v>29</v>
      </c>
      <c r="D243" s="9">
        <f t="shared" si="21"/>
        <v>30</v>
      </c>
      <c r="E243" t="str">
        <f t="shared" si="21"/>
        <v>A</v>
      </c>
      <c r="F243" s="4">
        <f t="shared" si="22"/>
        <v>59.504132231404959</v>
      </c>
      <c r="G243" s="13"/>
      <c r="K243" s="32">
        <v>41880</v>
      </c>
      <c r="L243" s="31">
        <v>30</v>
      </c>
      <c r="M243" s="31" t="s">
        <v>0</v>
      </c>
    </row>
    <row r="244" spans="1:13">
      <c r="A244">
        <f t="shared" si="18"/>
        <v>2014</v>
      </c>
      <c r="B244">
        <f t="shared" si="19"/>
        <v>8</v>
      </c>
      <c r="C244">
        <f t="shared" si="20"/>
        <v>30</v>
      </c>
      <c r="D244" s="9">
        <f t="shared" si="21"/>
        <v>31</v>
      </c>
      <c r="E244" t="str">
        <f t="shared" si="21"/>
        <v>A</v>
      </c>
      <c r="F244" s="4">
        <f t="shared" si="22"/>
        <v>61.487603305785129</v>
      </c>
      <c r="G244" s="13"/>
      <c r="K244" s="32">
        <v>41881</v>
      </c>
      <c r="L244" s="31">
        <v>31</v>
      </c>
      <c r="M244" s="31" t="s">
        <v>0</v>
      </c>
    </row>
    <row r="245" spans="1:13">
      <c r="A245">
        <f t="shared" si="18"/>
        <v>2014</v>
      </c>
      <c r="B245">
        <f t="shared" si="19"/>
        <v>8</v>
      </c>
      <c r="C245">
        <f t="shared" si="20"/>
        <v>31</v>
      </c>
      <c r="D245" s="9">
        <f t="shared" si="21"/>
        <v>30</v>
      </c>
      <c r="E245" t="str">
        <f t="shared" si="21"/>
        <v>A</v>
      </c>
      <c r="F245" s="4">
        <f t="shared" si="22"/>
        <v>59.504132231404959</v>
      </c>
      <c r="G245" s="13"/>
      <c r="K245" s="32">
        <v>41882</v>
      </c>
      <c r="L245" s="31">
        <v>30</v>
      </c>
      <c r="M245" s="31" t="s">
        <v>0</v>
      </c>
    </row>
    <row r="246" spans="1:13">
      <c r="A246">
        <f t="shared" si="18"/>
        <v>2014</v>
      </c>
      <c r="B246">
        <f t="shared" si="19"/>
        <v>9</v>
      </c>
      <c r="C246">
        <f t="shared" si="20"/>
        <v>1</v>
      </c>
      <c r="D246" s="9">
        <f t="shared" si="21"/>
        <v>30</v>
      </c>
      <c r="E246" t="str">
        <f t="shared" si="21"/>
        <v>A</v>
      </c>
      <c r="F246" s="4">
        <f t="shared" si="22"/>
        <v>59.504132231404959</v>
      </c>
      <c r="G246" s="13"/>
      <c r="K246" s="32">
        <v>41883</v>
      </c>
      <c r="L246" s="31">
        <v>30</v>
      </c>
      <c r="M246" s="31" t="s">
        <v>0</v>
      </c>
    </row>
    <row r="247" spans="1:13">
      <c r="A247">
        <f t="shared" si="18"/>
        <v>2014</v>
      </c>
      <c r="B247">
        <f t="shared" si="19"/>
        <v>9</v>
      </c>
      <c r="C247">
        <f t="shared" si="20"/>
        <v>2</v>
      </c>
      <c r="D247" s="9">
        <f t="shared" si="21"/>
        <v>30</v>
      </c>
      <c r="E247" t="str">
        <f t="shared" si="21"/>
        <v>A</v>
      </c>
      <c r="F247" s="4">
        <f t="shared" si="22"/>
        <v>59.504132231404959</v>
      </c>
      <c r="G247" s="13"/>
      <c r="K247" s="32">
        <v>41884</v>
      </c>
      <c r="L247" s="31">
        <v>30</v>
      </c>
      <c r="M247" s="31" t="s">
        <v>0</v>
      </c>
    </row>
    <row r="248" spans="1:13">
      <c r="A248">
        <f t="shared" si="18"/>
        <v>2014</v>
      </c>
      <c r="B248">
        <f t="shared" si="19"/>
        <v>9</v>
      </c>
      <c r="C248">
        <f t="shared" si="20"/>
        <v>3</v>
      </c>
      <c r="D248" s="9">
        <f t="shared" si="21"/>
        <v>30</v>
      </c>
      <c r="E248" t="str">
        <f t="shared" si="21"/>
        <v>A</v>
      </c>
      <c r="F248" s="4">
        <f t="shared" si="22"/>
        <v>59.504132231404959</v>
      </c>
      <c r="G248" s="13"/>
      <c r="K248" s="32">
        <v>41885</v>
      </c>
      <c r="L248" s="31">
        <v>30</v>
      </c>
      <c r="M248" s="31" t="s">
        <v>0</v>
      </c>
    </row>
    <row r="249" spans="1:13">
      <c r="A249">
        <f t="shared" si="18"/>
        <v>2014</v>
      </c>
      <c r="B249">
        <f t="shared" si="19"/>
        <v>9</v>
      </c>
      <c r="C249">
        <f t="shared" si="20"/>
        <v>4</v>
      </c>
      <c r="D249" s="9">
        <f t="shared" si="21"/>
        <v>30</v>
      </c>
      <c r="E249" t="str">
        <f t="shared" si="21"/>
        <v>A</v>
      </c>
      <c r="F249" s="4">
        <f t="shared" si="22"/>
        <v>59.504132231404959</v>
      </c>
      <c r="G249" s="13"/>
      <c r="K249" s="32">
        <v>41886</v>
      </c>
      <c r="L249" s="31">
        <v>30</v>
      </c>
      <c r="M249" s="31" t="s">
        <v>0</v>
      </c>
    </row>
    <row r="250" spans="1:13">
      <c r="A250">
        <f t="shared" si="18"/>
        <v>2014</v>
      </c>
      <c r="B250">
        <f t="shared" si="19"/>
        <v>9</v>
      </c>
      <c r="C250">
        <f t="shared" si="20"/>
        <v>5</v>
      </c>
      <c r="D250" s="9">
        <f t="shared" si="21"/>
        <v>30</v>
      </c>
      <c r="E250" t="str">
        <f t="shared" si="21"/>
        <v>A</v>
      </c>
      <c r="F250" s="4">
        <f t="shared" si="22"/>
        <v>59.504132231404959</v>
      </c>
      <c r="G250" s="13"/>
      <c r="K250" s="32">
        <v>41887</v>
      </c>
      <c r="L250" s="31">
        <v>30</v>
      </c>
      <c r="M250" s="31" t="s">
        <v>0</v>
      </c>
    </row>
    <row r="251" spans="1:13">
      <c r="A251">
        <f t="shared" si="18"/>
        <v>2014</v>
      </c>
      <c r="B251">
        <f t="shared" si="19"/>
        <v>9</v>
      </c>
      <c r="C251">
        <f t="shared" si="20"/>
        <v>6</v>
      </c>
      <c r="D251" s="9">
        <f t="shared" si="21"/>
        <v>30</v>
      </c>
      <c r="E251" t="str">
        <f t="shared" si="21"/>
        <v>A</v>
      </c>
      <c r="F251" s="4">
        <f t="shared" si="22"/>
        <v>59.504132231404959</v>
      </c>
      <c r="G251" s="13"/>
      <c r="K251" s="32">
        <v>41888</v>
      </c>
      <c r="L251" s="31">
        <v>30</v>
      </c>
      <c r="M251" s="31" t="s">
        <v>0</v>
      </c>
    </row>
    <row r="252" spans="1:13">
      <c r="A252">
        <f t="shared" si="18"/>
        <v>2014</v>
      </c>
      <c r="B252">
        <f t="shared" si="19"/>
        <v>9</v>
      </c>
      <c r="C252">
        <f t="shared" si="20"/>
        <v>7</v>
      </c>
      <c r="D252" s="9">
        <f t="shared" si="21"/>
        <v>31</v>
      </c>
      <c r="E252" t="str">
        <f t="shared" si="21"/>
        <v>A</v>
      </c>
      <c r="F252" s="4">
        <f t="shared" si="22"/>
        <v>61.487603305785129</v>
      </c>
      <c r="G252" s="13"/>
      <c r="K252" s="32">
        <v>41889</v>
      </c>
      <c r="L252" s="31">
        <v>31</v>
      </c>
      <c r="M252" s="31" t="s">
        <v>0</v>
      </c>
    </row>
    <row r="253" spans="1:13">
      <c r="A253">
        <f t="shared" si="18"/>
        <v>2014</v>
      </c>
      <c r="B253">
        <f t="shared" si="19"/>
        <v>9</v>
      </c>
      <c r="C253">
        <f t="shared" si="20"/>
        <v>8</v>
      </c>
      <c r="D253" s="9">
        <f t="shared" si="21"/>
        <v>31</v>
      </c>
      <c r="E253" t="str">
        <f t="shared" si="21"/>
        <v>A</v>
      </c>
      <c r="F253" s="4">
        <f t="shared" si="22"/>
        <v>61.487603305785129</v>
      </c>
      <c r="G253" s="13"/>
      <c r="K253" s="32">
        <v>41890</v>
      </c>
      <c r="L253" s="31">
        <v>31</v>
      </c>
      <c r="M253" s="31" t="s">
        <v>0</v>
      </c>
    </row>
    <row r="254" spans="1:13">
      <c r="A254">
        <f t="shared" si="18"/>
        <v>2014</v>
      </c>
      <c r="B254">
        <f t="shared" si="19"/>
        <v>9</v>
      </c>
      <c r="C254">
        <f t="shared" si="20"/>
        <v>9</v>
      </c>
      <c r="D254" s="9">
        <f t="shared" si="21"/>
        <v>31</v>
      </c>
      <c r="E254" t="str">
        <f t="shared" si="21"/>
        <v>A</v>
      </c>
      <c r="F254" s="4">
        <f t="shared" si="22"/>
        <v>61.487603305785129</v>
      </c>
      <c r="G254" s="13"/>
      <c r="K254" s="32">
        <v>41891</v>
      </c>
      <c r="L254" s="31">
        <v>31</v>
      </c>
      <c r="M254" s="31" t="s">
        <v>0</v>
      </c>
    </row>
    <row r="255" spans="1:13">
      <c r="A255">
        <f t="shared" si="18"/>
        <v>2014</v>
      </c>
      <c r="B255">
        <f t="shared" si="19"/>
        <v>9</v>
      </c>
      <c r="C255">
        <f t="shared" si="20"/>
        <v>10</v>
      </c>
      <c r="D255" s="9">
        <f t="shared" si="21"/>
        <v>30</v>
      </c>
      <c r="E255" t="str">
        <f t="shared" si="21"/>
        <v>A</v>
      </c>
      <c r="F255" s="4">
        <f t="shared" si="22"/>
        <v>59.504132231404959</v>
      </c>
      <c r="G255" s="13"/>
      <c r="K255" s="32">
        <v>41892</v>
      </c>
      <c r="L255" s="31">
        <v>30</v>
      </c>
      <c r="M255" s="31" t="s">
        <v>0</v>
      </c>
    </row>
    <row r="256" spans="1:13">
      <c r="A256">
        <f t="shared" si="18"/>
        <v>2014</v>
      </c>
      <c r="B256">
        <f t="shared" si="19"/>
        <v>9</v>
      </c>
      <c r="C256">
        <f t="shared" si="20"/>
        <v>11</v>
      </c>
      <c r="D256" s="9">
        <f t="shared" si="21"/>
        <v>28</v>
      </c>
      <c r="E256" t="str">
        <f t="shared" si="21"/>
        <v>A</v>
      </c>
      <c r="F256" s="4">
        <f t="shared" si="22"/>
        <v>55.537190082644628</v>
      </c>
      <c r="G256" s="13"/>
      <c r="K256" s="32">
        <v>41893</v>
      </c>
      <c r="L256" s="31">
        <v>28</v>
      </c>
      <c r="M256" s="31" t="s">
        <v>0</v>
      </c>
    </row>
    <row r="257" spans="1:13">
      <c r="A257">
        <f t="shared" si="18"/>
        <v>2014</v>
      </c>
      <c r="B257">
        <f t="shared" si="19"/>
        <v>9</v>
      </c>
      <c r="C257">
        <f t="shared" si="20"/>
        <v>12</v>
      </c>
      <c r="D257" s="9">
        <f t="shared" si="21"/>
        <v>30</v>
      </c>
      <c r="E257" t="str">
        <f t="shared" si="21"/>
        <v>A</v>
      </c>
      <c r="F257" s="4">
        <f t="shared" si="22"/>
        <v>59.504132231404959</v>
      </c>
      <c r="G257" s="13"/>
      <c r="K257" s="32">
        <v>41894</v>
      </c>
      <c r="L257" s="31">
        <v>30</v>
      </c>
      <c r="M257" s="31" t="s">
        <v>0</v>
      </c>
    </row>
    <row r="258" spans="1:13">
      <c r="A258">
        <f t="shared" si="18"/>
        <v>2014</v>
      </c>
      <c r="B258">
        <f t="shared" si="19"/>
        <v>9</v>
      </c>
      <c r="C258">
        <f t="shared" si="20"/>
        <v>13</v>
      </c>
      <c r="D258" s="9">
        <f t="shared" si="21"/>
        <v>31</v>
      </c>
      <c r="E258" t="str">
        <f t="shared" si="21"/>
        <v>A</v>
      </c>
      <c r="F258" s="4">
        <f t="shared" si="22"/>
        <v>61.487603305785129</v>
      </c>
      <c r="G258" s="13"/>
      <c r="K258" s="32">
        <v>41895</v>
      </c>
      <c r="L258" s="31">
        <v>31</v>
      </c>
      <c r="M258" s="31" t="s">
        <v>0</v>
      </c>
    </row>
    <row r="259" spans="1:13">
      <c r="A259">
        <f t="shared" si="18"/>
        <v>2014</v>
      </c>
      <c r="B259">
        <f t="shared" si="19"/>
        <v>9</v>
      </c>
      <c r="C259">
        <f t="shared" si="20"/>
        <v>14</v>
      </c>
      <c r="D259" s="9">
        <f t="shared" si="21"/>
        <v>32</v>
      </c>
      <c r="E259" t="str">
        <f t="shared" si="21"/>
        <v>A</v>
      </c>
      <c r="F259" s="4">
        <f t="shared" si="22"/>
        <v>63.471074380165291</v>
      </c>
      <c r="G259" s="13"/>
      <c r="K259" s="32">
        <v>41896</v>
      </c>
      <c r="L259" s="31">
        <v>32</v>
      </c>
      <c r="M259" s="31" t="s">
        <v>0</v>
      </c>
    </row>
    <row r="260" spans="1:13">
      <c r="A260">
        <f t="shared" ref="A260:A323" si="23">YEAR(K260)</f>
        <v>2014</v>
      </c>
      <c r="B260">
        <f t="shared" ref="B260:B323" si="24">MONTH(K260)</f>
        <v>9</v>
      </c>
      <c r="C260">
        <f t="shared" ref="C260:C323" si="25">DAY(K260)</f>
        <v>15</v>
      </c>
      <c r="D260" s="9">
        <f t="shared" ref="D260:E323" si="26">L260</f>
        <v>31</v>
      </c>
      <c r="E260" t="str">
        <f t="shared" si="26"/>
        <v>A</v>
      </c>
      <c r="F260" s="4">
        <f t="shared" ref="F260:F323" si="27">D260*(86400/43560)</f>
        <v>61.487603305785129</v>
      </c>
      <c r="G260" s="13"/>
      <c r="K260" s="32">
        <v>41897</v>
      </c>
      <c r="L260" s="31">
        <v>31</v>
      </c>
      <c r="M260" s="31" t="s">
        <v>0</v>
      </c>
    </row>
    <row r="261" spans="1:13">
      <c r="A261">
        <f t="shared" si="23"/>
        <v>2014</v>
      </c>
      <c r="B261">
        <f t="shared" si="24"/>
        <v>9</v>
      </c>
      <c r="C261">
        <f t="shared" si="25"/>
        <v>16</v>
      </c>
      <c r="D261" s="9">
        <f t="shared" si="26"/>
        <v>31</v>
      </c>
      <c r="E261" t="str">
        <f t="shared" si="26"/>
        <v>A</v>
      </c>
      <c r="F261" s="4">
        <f t="shared" si="27"/>
        <v>61.487603305785129</v>
      </c>
      <c r="G261" s="13"/>
      <c r="K261" s="32">
        <v>41898</v>
      </c>
      <c r="L261" s="31">
        <v>31</v>
      </c>
      <c r="M261" s="31" t="s">
        <v>0</v>
      </c>
    </row>
    <row r="262" spans="1:13">
      <c r="A262">
        <f t="shared" si="23"/>
        <v>2014</v>
      </c>
      <c r="B262">
        <f t="shared" si="24"/>
        <v>9</v>
      </c>
      <c r="C262">
        <f t="shared" si="25"/>
        <v>17</v>
      </c>
      <c r="D262" s="9">
        <f t="shared" si="26"/>
        <v>31</v>
      </c>
      <c r="E262" t="str">
        <f t="shared" si="26"/>
        <v>A</v>
      </c>
      <c r="F262" s="4">
        <f t="shared" si="27"/>
        <v>61.487603305785129</v>
      </c>
      <c r="G262" s="13"/>
      <c r="K262" s="32">
        <v>41899</v>
      </c>
      <c r="L262" s="31">
        <v>31</v>
      </c>
      <c r="M262" s="31" t="s">
        <v>0</v>
      </c>
    </row>
    <row r="263" spans="1:13">
      <c r="A263">
        <f t="shared" si="23"/>
        <v>2014</v>
      </c>
      <c r="B263">
        <f t="shared" si="24"/>
        <v>9</v>
      </c>
      <c r="C263">
        <f t="shared" si="25"/>
        <v>18</v>
      </c>
      <c r="D263" s="9">
        <f t="shared" si="26"/>
        <v>31</v>
      </c>
      <c r="E263" t="str">
        <f t="shared" si="26"/>
        <v>A</v>
      </c>
      <c r="F263" s="4">
        <f t="shared" si="27"/>
        <v>61.487603305785129</v>
      </c>
      <c r="G263" s="13"/>
      <c r="K263" s="32">
        <v>41900</v>
      </c>
      <c r="L263" s="31">
        <v>31</v>
      </c>
      <c r="M263" s="31" t="s">
        <v>0</v>
      </c>
    </row>
    <row r="264" spans="1:13">
      <c r="A264">
        <f t="shared" si="23"/>
        <v>2014</v>
      </c>
      <c r="B264">
        <f t="shared" si="24"/>
        <v>9</v>
      </c>
      <c r="C264">
        <f t="shared" si="25"/>
        <v>19</v>
      </c>
      <c r="D264" s="9">
        <f t="shared" si="26"/>
        <v>31</v>
      </c>
      <c r="E264" t="str">
        <f t="shared" si="26"/>
        <v>A</v>
      </c>
      <c r="F264" s="4">
        <f t="shared" si="27"/>
        <v>61.487603305785129</v>
      </c>
      <c r="G264" s="13"/>
      <c r="K264" s="32">
        <v>41901</v>
      </c>
      <c r="L264" s="31">
        <v>31</v>
      </c>
      <c r="M264" s="31" t="s">
        <v>0</v>
      </c>
    </row>
    <row r="265" spans="1:13">
      <c r="A265">
        <f t="shared" si="23"/>
        <v>2014</v>
      </c>
      <c r="B265">
        <f t="shared" si="24"/>
        <v>9</v>
      </c>
      <c r="C265">
        <f t="shared" si="25"/>
        <v>20</v>
      </c>
      <c r="D265" s="9">
        <f t="shared" si="26"/>
        <v>31</v>
      </c>
      <c r="E265" t="str">
        <f t="shared" si="26"/>
        <v>A</v>
      </c>
      <c r="F265" s="4">
        <f t="shared" si="27"/>
        <v>61.487603305785129</v>
      </c>
      <c r="G265" s="13"/>
      <c r="K265" s="32">
        <v>41902</v>
      </c>
      <c r="L265" s="31">
        <v>31</v>
      </c>
      <c r="M265" s="31" t="s">
        <v>0</v>
      </c>
    </row>
    <row r="266" spans="1:13">
      <c r="A266">
        <f t="shared" si="23"/>
        <v>2014</v>
      </c>
      <c r="B266">
        <f t="shared" si="24"/>
        <v>9</v>
      </c>
      <c r="C266">
        <f t="shared" si="25"/>
        <v>21</v>
      </c>
      <c r="D266" s="9">
        <f t="shared" si="26"/>
        <v>31</v>
      </c>
      <c r="E266" t="str">
        <f t="shared" si="26"/>
        <v>A</v>
      </c>
      <c r="F266" s="4">
        <f t="shared" si="27"/>
        <v>61.487603305785129</v>
      </c>
      <c r="G266" s="13"/>
      <c r="K266" s="32">
        <v>41903</v>
      </c>
      <c r="L266" s="31">
        <v>31</v>
      </c>
      <c r="M266" s="31" t="s">
        <v>0</v>
      </c>
    </row>
    <row r="267" spans="1:13">
      <c r="A267">
        <f t="shared" si="23"/>
        <v>2014</v>
      </c>
      <c r="B267">
        <f t="shared" si="24"/>
        <v>9</v>
      </c>
      <c r="C267">
        <f t="shared" si="25"/>
        <v>22</v>
      </c>
      <c r="D267" s="9">
        <f t="shared" si="26"/>
        <v>31</v>
      </c>
      <c r="E267" t="str">
        <f t="shared" si="26"/>
        <v>A</v>
      </c>
      <c r="F267" s="4">
        <f t="shared" si="27"/>
        <v>61.487603305785129</v>
      </c>
      <c r="G267" s="13"/>
      <c r="K267" s="32">
        <v>41904</v>
      </c>
      <c r="L267" s="31">
        <v>31</v>
      </c>
      <c r="M267" s="31" t="s">
        <v>0</v>
      </c>
    </row>
    <row r="268" spans="1:13">
      <c r="A268">
        <f t="shared" si="23"/>
        <v>2014</v>
      </c>
      <c r="B268">
        <f t="shared" si="24"/>
        <v>9</v>
      </c>
      <c r="C268">
        <f t="shared" si="25"/>
        <v>23</v>
      </c>
      <c r="D268" s="9">
        <f t="shared" si="26"/>
        <v>32</v>
      </c>
      <c r="E268" t="str">
        <f t="shared" si="26"/>
        <v>A</v>
      </c>
      <c r="F268" s="4">
        <f t="shared" si="27"/>
        <v>63.471074380165291</v>
      </c>
      <c r="G268" s="13"/>
      <c r="K268" s="32">
        <v>41905</v>
      </c>
      <c r="L268" s="31">
        <v>32</v>
      </c>
      <c r="M268" s="31" t="s">
        <v>0</v>
      </c>
    </row>
    <row r="269" spans="1:13">
      <c r="A269">
        <f t="shared" si="23"/>
        <v>2014</v>
      </c>
      <c r="B269">
        <f t="shared" si="24"/>
        <v>9</v>
      </c>
      <c r="C269">
        <f t="shared" si="25"/>
        <v>24</v>
      </c>
      <c r="D269" s="9">
        <f t="shared" si="26"/>
        <v>31</v>
      </c>
      <c r="E269" t="str">
        <f t="shared" si="26"/>
        <v>A</v>
      </c>
      <c r="F269" s="4">
        <f t="shared" si="27"/>
        <v>61.487603305785129</v>
      </c>
      <c r="G269" s="13"/>
      <c r="K269" s="32">
        <v>41906</v>
      </c>
      <c r="L269" s="31">
        <v>31</v>
      </c>
      <c r="M269" s="31" t="s">
        <v>0</v>
      </c>
    </row>
    <row r="270" spans="1:13">
      <c r="A270">
        <f t="shared" si="23"/>
        <v>2014</v>
      </c>
      <c r="B270">
        <f t="shared" si="24"/>
        <v>9</v>
      </c>
      <c r="C270">
        <f t="shared" si="25"/>
        <v>25</v>
      </c>
      <c r="D270" s="9">
        <f t="shared" si="26"/>
        <v>31</v>
      </c>
      <c r="E270" t="str">
        <f t="shared" si="26"/>
        <v>A</v>
      </c>
      <c r="F270" s="4">
        <f t="shared" si="27"/>
        <v>61.487603305785129</v>
      </c>
      <c r="G270" s="13"/>
      <c r="K270" s="32">
        <v>41907</v>
      </c>
      <c r="L270" s="31">
        <v>31</v>
      </c>
      <c r="M270" s="31" t="s">
        <v>0</v>
      </c>
    </row>
    <row r="271" spans="1:13">
      <c r="A271">
        <f t="shared" si="23"/>
        <v>2014</v>
      </c>
      <c r="B271">
        <f t="shared" si="24"/>
        <v>9</v>
      </c>
      <c r="C271">
        <f t="shared" si="25"/>
        <v>26</v>
      </c>
      <c r="D271" s="9">
        <f t="shared" si="26"/>
        <v>31</v>
      </c>
      <c r="E271" t="str">
        <f t="shared" si="26"/>
        <v>A</v>
      </c>
      <c r="F271" s="4">
        <f t="shared" si="27"/>
        <v>61.487603305785129</v>
      </c>
      <c r="G271" s="13"/>
      <c r="K271" s="32">
        <v>41908</v>
      </c>
      <c r="L271" s="31">
        <v>31</v>
      </c>
      <c r="M271" s="31" t="s">
        <v>0</v>
      </c>
    </row>
    <row r="272" spans="1:13">
      <c r="A272">
        <f t="shared" si="23"/>
        <v>2014</v>
      </c>
      <c r="B272">
        <f t="shared" si="24"/>
        <v>9</v>
      </c>
      <c r="C272">
        <f t="shared" si="25"/>
        <v>27</v>
      </c>
      <c r="D272" s="9">
        <f t="shared" si="26"/>
        <v>30</v>
      </c>
      <c r="E272" t="str">
        <f t="shared" si="26"/>
        <v>A</v>
      </c>
      <c r="F272" s="4">
        <f t="shared" si="27"/>
        <v>59.504132231404959</v>
      </c>
      <c r="G272" s="13"/>
      <c r="K272" s="32">
        <v>41909</v>
      </c>
      <c r="L272" s="31">
        <v>30</v>
      </c>
      <c r="M272" s="31" t="s">
        <v>0</v>
      </c>
    </row>
    <row r="273" spans="1:13">
      <c r="A273">
        <f t="shared" si="23"/>
        <v>2014</v>
      </c>
      <c r="B273">
        <f t="shared" si="24"/>
        <v>9</v>
      </c>
      <c r="C273">
        <f t="shared" si="25"/>
        <v>28</v>
      </c>
      <c r="D273" s="9">
        <f t="shared" si="26"/>
        <v>30</v>
      </c>
      <c r="E273" t="str">
        <f t="shared" si="26"/>
        <v>A</v>
      </c>
      <c r="F273" s="4">
        <f t="shared" si="27"/>
        <v>59.504132231404959</v>
      </c>
      <c r="G273" s="13"/>
      <c r="K273" s="32">
        <v>41910</v>
      </c>
      <c r="L273" s="31">
        <v>30</v>
      </c>
      <c r="M273" s="31" t="s">
        <v>0</v>
      </c>
    </row>
    <row r="274" spans="1:13">
      <c r="A274">
        <f t="shared" si="23"/>
        <v>2014</v>
      </c>
      <c r="B274">
        <f t="shared" si="24"/>
        <v>9</v>
      </c>
      <c r="C274">
        <f t="shared" si="25"/>
        <v>29</v>
      </c>
      <c r="D274" s="9">
        <f t="shared" si="26"/>
        <v>31</v>
      </c>
      <c r="E274" t="str">
        <f t="shared" si="26"/>
        <v>A</v>
      </c>
      <c r="F274" s="4">
        <f t="shared" si="27"/>
        <v>61.487603305785129</v>
      </c>
      <c r="G274" s="13"/>
      <c r="K274" s="32">
        <v>41911</v>
      </c>
      <c r="L274" s="31">
        <v>31</v>
      </c>
      <c r="M274" s="31" t="s">
        <v>0</v>
      </c>
    </row>
    <row r="275" spans="1:13">
      <c r="A275">
        <f t="shared" si="23"/>
        <v>2014</v>
      </c>
      <c r="B275">
        <f t="shared" si="24"/>
        <v>9</v>
      </c>
      <c r="C275">
        <f t="shared" si="25"/>
        <v>30</v>
      </c>
      <c r="D275" s="9">
        <f t="shared" si="26"/>
        <v>32</v>
      </c>
      <c r="E275" t="str">
        <f t="shared" si="26"/>
        <v>A</v>
      </c>
      <c r="F275" s="4">
        <f t="shared" si="27"/>
        <v>63.471074380165291</v>
      </c>
      <c r="G275" s="13"/>
      <c r="K275" s="32">
        <v>41912</v>
      </c>
      <c r="L275" s="31">
        <v>32</v>
      </c>
      <c r="M275" s="31" t="s">
        <v>0</v>
      </c>
    </row>
    <row r="276" spans="1:13">
      <c r="A276">
        <f t="shared" si="23"/>
        <v>2014</v>
      </c>
      <c r="B276">
        <f t="shared" si="24"/>
        <v>10</v>
      </c>
      <c r="C276">
        <f t="shared" si="25"/>
        <v>1</v>
      </c>
      <c r="D276" s="9">
        <f t="shared" si="26"/>
        <v>32</v>
      </c>
      <c r="E276" t="str">
        <f t="shared" si="26"/>
        <v>A</v>
      </c>
      <c r="F276" s="4">
        <f t="shared" si="27"/>
        <v>63.471074380165291</v>
      </c>
      <c r="G276" s="13"/>
      <c r="K276" s="32">
        <v>41913</v>
      </c>
      <c r="L276" s="31">
        <v>32</v>
      </c>
      <c r="M276" s="31" t="s">
        <v>0</v>
      </c>
    </row>
    <row r="277" spans="1:13">
      <c r="A277">
        <f t="shared" si="23"/>
        <v>2014</v>
      </c>
      <c r="B277">
        <f t="shared" si="24"/>
        <v>10</v>
      </c>
      <c r="C277">
        <f t="shared" si="25"/>
        <v>2</v>
      </c>
      <c r="D277" s="9">
        <f t="shared" si="26"/>
        <v>26</v>
      </c>
      <c r="E277" t="str">
        <f t="shared" si="26"/>
        <v>P</v>
      </c>
      <c r="F277" s="4">
        <f t="shared" si="27"/>
        <v>51.570247933884296</v>
      </c>
      <c r="G277" s="13"/>
      <c r="K277" s="32">
        <v>41914</v>
      </c>
      <c r="L277" s="31">
        <v>26</v>
      </c>
      <c r="M277" s="31" t="s">
        <v>2</v>
      </c>
    </row>
    <row r="278" spans="1:13">
      <c r="A278">
        <f t="shared" si="23"/>
        <v>2014</v>
      </c>
      <c r="B278">
        <f t="shared" si="24"/>
        <v>10</v>
      </c>
      <c r="C278">
        <f t="shared" si="25"/>
        <v>3</v>
      </c>
      <c r="D278" s="9">
        <f t="shared" si="26"/>
        <v>14</v>
      </c>
      <c r="E278" t="str">
        <f t="shared" si="26"/>
        <v>P</v>
      </c>
      <c r="F278" s="4">
        <f t="shared" si="27"/>
        <v>27.768595041322314</v>
      </c>
      <c r="G278" s="13"/>
      <c r="K278" s="32">
        <v>41915</v>
      </c>
      <c r="L278" s="31">
        <v>14</v>
      </c>
      <c r="M278" s="31" t="s">
        <v>2</v>
      </c>
    </row>
    <row r="279" spans="1:13">
      <c r="A279">
        <f t="shared" si="23"/>
        <v>2014</v>
      </c>
      <c r="B279">
        <f t="shared" si="24"/>
        <v>10</v>
      </c>
      <c r="C279">
        <f t="shared" si="25"/>
        <v>4</v>
      </c>
      <c r="D279" s="9">
        <f t="shared" si="26"/>
        <v>13</v>
      </c>
      <c r="E279" t="str">
        <f t="shared" si="26"/>
        <v>P</v>
      </c>
      <c r="F279" s="4">
        <f t="shared" si="27"/>
        <v>25.785123966942148</v>
      </c>
      <c r="G279" s="13"/>
      <c r="K279" s="32">
        <v>41916</v>
      </c>
      <c r="L279" s="31">
        <v>13</v>
      </c>
      <c r="M279" s="31" t="s">
        <v>2</v>
      </c>
    </row>
    <row r="280" spans="1:13">
      <c r="A280">
        <f t="shared" si="23"/>
        <v>2014</v>
      </c>
      <c r="B280">
        <f t="shared" si="24"/>
        <v>10</v>
      </c>
      <c r="C280">
        <f t="shared" si="25"/>
        <v>5</v>
      </c>
      <c r="D280" s="9">
        <f t="shared" si="26"/>
        <v>25</v>
      </c>
      <c r="E280" t="str">
        <f t="shared" si="26"/>
        <v>P</v>
      </c>
      <c r="F280" s="4">
        <f t="shared" si="27"/>
        <v>49.586776859504134</v>
      </c>
      <c r="G280" s="13"/>
      <c r="K280" s="32">
        <v>41917</v>
      </c>
      <c r="L280" s="31">
        <v>25</v>
      </c>
      <c r="M280" s="31" t="s">
        <v>2</v>
      </c>
    </row>
    <row r="281" spans="1:13">
      <c r="A281">
        <f t="shared" si="23"/>
        <v>2014</v>
      </c>
      <c r="B281">
        <f t="shared" si="24"/>
        <v>10</v>
      </c>
      <c r="C281">
        <f t="shared" si="25"/>
        <v>6</v>
      </c>
      <c r="D281" s="9">
        <f t="shared" si="26"/>
        <v>29</v>
      </c>
      <c r="E281" t="str">
        <f t="shared" si="26"/>
        <v>P</v>
      </c>
      <c r="F281" s="4">
        <f t="shared" si="27"/>
        <v>57.520661157024797</v>
      </c>
      <c r="G281" s="13"/>
      <c r="K281" s="32">
        <v>41918</v>
      </c>
      <c r="L281" s="31">
        <v>29</v>
      </c>
      <c r="M281" s="31" t="s">
        <v>2</v>
      </c>
    </row>
    <row r="282" spans="1:13">
      <c r="A282">
        <f t="shared" si="23"/>
        <v>2014</v>
      </c>
      <c r="B282">
        <f t="shared" si="24"/>
        <v>10</v>
      </c>
      <c r="C282">
        <f t="shared" si="25"/>
        <v>7</v>
      </c>
      <c r="D282" s="9">
        <f t="shared" si="26"/>
        <v>24</v>
      </c>
      <c r="E282" t="str">
        <f t="shared" si="26"/>
        <v>P</v>
      </c>
      <c r="F282" s="4">
        <f t="shared" si="27"/>
        <v>47.603305785123965</v>
      </c>
      <c r="G282" s="13"/>
      <c r="K282" s="32">
        <v>41919</v>
      </c>
      <c r="L282" s="31">
        <v>24</v>
      </c>
      <c r="M282" s="31" t="s">
        <v>2</v>
      </c>
    </row>
    <row r="283" spans="1:13">
      <c r="A283">
        <f t="shared" si="23"/>
        <v>2014</v>
      </c>
      <c r="B283">
        <f t="shared" si="24"/>
        <v>10</v>
      </c>
      <c r="C283">
        <f t="shared" si="25"/>
        <v>8</v>
      </c>
      <c r="D283" s="9">
        <f t="shared" si="26"/>
        <v>17</v>
      </c>
      <c r="E283" t="str">
        <f t="shared" si="26"/>
        <v>P</v>
      </c>
      <c r="F283" s="4">
        <f t="shared" si="27"/>
        <v>33.719008264462808</v>
      </c>
      <c r="G283" s="13"/>
      <c r="K283" s="32">
        <v>41920</v>
      </c>
      <c r="L283" s="31">
        <v>17</v>
      </c>
      <c r="M283" s="31" t="s">
        <v>2</v>
      </c>
    </row>
    <row r="284" spans="1:13">
      <c r="A284">
        <f t="shared" si="23"/>
        <v>2014</v>
      </c>
      <c r="B284">
        <f t="shared" si="24"/>
        <v>10</v>
      </c>
      <c r="C284">
        <f t="shared" si="25"/>
        <v>9</v>
      </c>
      <c r="D284" s="9">
        <f t="shared" si="26"/>
        <v>27</v>
      </c>
      <c r="E284" t="str">
        <f t="shared" si="26"/>
        <v>P</v>
      </c>
      <c r="F284" s="4">
        <f t="shared" si="27"/>
        <v>53.553719008264466</v>
      </c>
      <c r="G284" s="13"/>
      <c r="K284" s="32">
        <v>41921</v>
      </c>
      <c r="L284" s="31">
        <v>27</v>
      </c>
      <c r="M284" s="31" t="s">
        <v>2</v>
      </c>
    </row>
    <row r="285" spans="1:13">
      <c r="A285">
        <f t="shared" si="23"/>
        <v>2014</v>
      </c>
      <c r="B285">
        <f t="shared" si="24"/>
        <v>10</v>
      </c>
      <c r="C285">
        <f t="shared" si="25"/>
        <v>10</v>
      </c>
      <c r="D285" s="9">
        <f t="shared" si="26"/>
        <v>30</v>
      </c>
      <c r="E285" t="str">
        <f t="shared" si="26"/>
        <v>P</v>
      </c>
      <c r="F285" s="4">
        <f t="shared" si="27"/>
        <v>59.504132231404959</v>
      </c>
      <c r="G285" s="13"/>
      <c r="K285" s="32">
        <v>41922</v>
      </c>
      <c r="L285" s="31">
        <v>30</v>
      </c>
      <c r="M285" s="31" t="s">
        <v>2</v>
      </c>
    </row>
    <row r="286" spans="1:13">
      <c r="A286">
        <f t="shared" si="23"/>
        <v>2014</v>
      </c>
      <c r="B286">
        <f t="shared" si="24"/>
        <v>10</v>
      </c>
      <c r="C286">
        <f t="shared" si="25"/>
        <v>11</v>
      </c>
      <c r="D286" s="9">
        <f t="shared" si="26"/>
        <v>31</v>
      </c>
      <c r="E286" t="str">
        <f t="shared" si="26"/>
        <v>P</v>
      </c>
      <c r="F286" s="4">
        <f t="shared" si="27"/>
        <v>61.487603305785129</v>
      </c>
      <c r="G286" s="13"/>
      <c r="K286" s="32">
        <v>41923</v>
      </c>
      <c r="L286" s="31">
        <v>31</v>
      </c>
      <c r="M286" s="31" t="s">
        <v>2</v>
      </c>
    </row>
    <row r="287" spans="1:13">
      <c r="A287">
        <f t="shared" si="23"/>
        <v>2014</v>
      </c>
      <c r="B287">
        <f t="shared" si="24"/>
        <v>10</v>
      </c>
      <c r="C287">
        <f t="shared" si="25"/>
        <v>12</v>
      </c>
      <c r="D287" s="9">
        <f t="shared" si="26"/>
        <v>32</v>
      </c>
      <c r="E287" t="str">
        <f t="shared" si="26"/>
        <v>P</v>
      </c>
      <c r="F287" s="4">
        <f t="shared" si="27"/>
        <v>63.471074380165291</v>
      </c>
      <c r="G287" s="13"/>
      <c r="K287" s="32">
        <v>41924</v>
      </c>
      <c r="L287" s="31">
        <v>32</v>
      </c>
      <c r="M287" s="31" t="s">
        <v>2</v>
      </c>
    </row>
    <row r="288" spans="1:13">
      <c r="A288">
        <f t="shared" si="23"/>
        <v>2014</v>
      </c>
      <c r="B288">
        <f t="shared" si="24"/>
        <v>10</v>
      </c>
      <c r="C288">
        <f t="shared" si="25"/>
        <v>13</v>
      </c>
      <c r="D288" s="9">
        <f t="shared" si="26"/>
        <v>31</v>
      </c>
      <c r="E288" t="str">
        <f t="shared" si="26"/>
        <v>P</v>
      </c>
      <c r="F288" s="4">
        <f t="shared" si="27"/>
        <v>61.487603305785129</v>
      </c>
      <c r="G288" s="13"/>
      <c r="K288" s="32">
        <v>41925</v>
      </c>
      <c r="L288" s="31">
        <v>31</v>
      </c>
      <c r="M288" s="31" t="s">
        <v>2</v>
      </c>
    </row>
    <row r="289" spans="1:13">
      <c r="A289">
        <f t="shared" si="23"/>
        <v>2014</v>
      </c>
      <c r="B289">
        <f t="shared" si="24"/>
        <v>10</v>
      </c>
      <c r="C289">
        <f t="shared" si="25"/>
        <v>14</v>
      </c>
      <c r="D289" s="9">
        <f t="shared" si="26"/>
        <v>31</v>
      </c>
      <c r="E289" t="str">
        <f t="shared" si="26"/>
        <v>P</v>
      </c>
      <c r="F289" s="4">
        <f t="shared" si="27"/>
        <v>61.487603305785129</v>
      </c>
      <c r="G289" s="13"/>
      <c r="K289" s="32">
        <v>41926</v>
      </c>
      <c r="L289" s="31">
        <v>31</v>
      </c>
      <c r="M289" s="31" t="s">
        <v>2</v>
      </c>
    </row>
    <row r="290" spans="1:13">
      <c r="A290">
        <f t="shared" si="23"/>
        <v>2014</v>
      </c>
      <c r="B290">
        <f t="shared" si="24"/>
        <v>10</v>
      </c>
      <c r="C290">
        <f t="shared" si="25"/>
        <v>15</v>
      </c>
      <c r="D290" s="9">
        <f t="shared" si="26"/>
        <v>32</v>
      </c>
      <c r="E290" t="str">
        <f t="shared" si="26"/>
        <v>P</v>
      </c>
      <c r="F290" s="4">
        <f t="shared" si="27"/>
        <v>63.471074380165291</v>
      </c>
      <c r="G290" s="13"/>
      <c r="K290" s="32">
        <v>41927</v>
      </c>
      <c r="L290" s="31">
        <v>32</v>
      </c>
      <c r="M290" s="31" t="s">
        <v>2</v>
      </c>
    </row>
    <row r="291" spans="1:13">
      <c r="A291">
        <f t="shared" si="23"/>
        <v>2014</v>
      </c>
      <c r="B291">
        <f t="shared" si="24"/>
        <v>10</v>
      </c>
      <c r="C291">
        <f t="shared" si="25"/>
        <v>16</v>
      </c>
      <c r="D291" s="9">
        <f t="shared" si="26"/>
        <v>32</v>
      </c>
      <c r="E291" t="str">
        <f t="shared" si="26"/>
        <v>P</v>
      </c>
      <c r="F291" s="4">
        <f t="shared" si="27"/>
        <v>63.471074380165291</v>
      </c>
      <c r="G291" s="13"/>
      <c r="K291" s="32">
        <v>41928</v>
      </c>
      <c r="L291" s="31">
        <v>32</v>
      </c>
      <c r="M291" s="31" t="s">
        <v>2</v>
      </c>
    </row>
    <row r="292" spans="1:13">
      <c r="A292">
        <f t="shared" si="23"/>
        <v>2014</v>
      </c>
      <c r="B292">
        <f t="shared" si="24"/>
        <v>10</v>
      </c>
      <c r="C292">
        <f t="shared" si="25"/>
        <v>17</v>
      </c>
      <c r="D292" s="9">
        <f t="shared" si="26"/>
        <v>31</v>
      </c>
      <c r="E292" t="str">
        <f t="shared" si="26"/>
        <v>P</v>
      </c>
      <c r="F292" s="4">
        <f t="shared" si="27"/>
        <v>61.487603305785129</v>
      </c>
      <c r="G292" s="13"/>
      <c r="K292" s="32">
        <v>41929</v>
      </c>
      <c r="L292" s="31">
        <v>31</v>
      </c>
      <c r="M292" s="31" t="s">
        <v>2</v>
      </c>
    </row>
    <row r="293" spans="1:13">
      <c r="A293">
        <f t="shared" si="23"/>
        <v>2014</v>
      </c>
      <c r="B293">
        <f t="shared" si="24"/>
        <v>10</v>
      </c>
      <c r="C293">
        <f t="shared" si="25"/>
        <v>18</v>
      </c>
      <c r="D293" s="9">
        <f t="shared" si="26"/>
        <v>31</v>
      </c>
      <c r="E293" t="str">
        <f t="shared" si="26"/>
        <v>P</v>
      </c>
      <c r="F293" s="4">
        <f t="shared" si="27"/>
        <v>61.487603305785129</v>
      </c>
      <c r="G293" s="13"/>
      <c r="K293" s="32">
        <v>41930</v>
      </c>
      <c r="L293" s="31">
        <v>31</v>
      </c>
      <c r="M293" s="31" t="s">
        <v>2</v>
      </c>
    </row>
    <row r="294" spans="1:13">
      <c r="A294">
        <f t="shared" si="23"/>
        <v>2014</v>
      </c>
      <c r="B294">
        <f t="shared" si="24"/>
        <v>10</v>
      </c>
      <c r="C294">
        <f t="shared" si="25"/>
        <v>19</v>
      </c>
      <c r="D294" s="9">
        <f t="shared" si="26"/>
        <v>32</v>
      </c>
      <c r="E294" t="str">
        <f t="shared" si="26"/>
        <v>P</v>
      </c>
      <c r="F294" s="4">
        <f t="shared" si="27"/>
        <v>63.471074380165291</v>
      </c>
      <c r="G294" s="13"/>
      <c r="K294" s="32">
        <v>41931</v>
      </c>
      <c r="L294" s="31">
        <v>32</v>
      </c>
      <c r="M294" s="31" t="s">
        <v>2</v>
      </c>
    </row>
    <row r="295" spans="1:13">
      <c r="A295">
        <f t="shared" si="23"/>
        <v>2014</v>
      </c>
      <c r="B295">
        <f t="shared" si="24"/>
        <v>10</v>
      </c>
      <c r="C295">
        <f t="shared" si="25"/>
        <v>20</v>
      </c>
      <c r="D295" s="9">
        <f t="shared" si="26"/>
        <v>32</v>
      </c>
      <c r="E295" t="str">
        <f t="shared" si="26"/>
        <v>P</v>
      </c>
      <c r="F295" s="4">
        <f t="shared" si="27"/>
        <v>63.471074380165291</v>
      </c>
      <c r="G295" s="13"/>
      <c r="K295" s="32">
        <v>41932</v>
      </c>
      <c r="L295" s="31">
        <v>32</v>
      </c>
      <c r="M295" s="31" t="s">
        <v>2</v>
      </c>
    </row>
    <row r="296" spans="1:13">
      <c r="A296">
        <f t="shared" si="23"/>
        <v>2014</v>
      </c>
      <c r="B296">
        <f t="shared" si="24"/>
        <v>10</v>
      </c>
      <c r="C296">
        <f t="shared" si="25"/>
        <v>21</v>
      </c>
      <c r="D296" s="9">
        <f t="shared" si="26"/>
        <v>32</v>
      </c>
      <c r="E296" t="str">
        <f t="shared" si="26"/>
        <v>P</v>
      </c>
      <c r="F296" s="4">
        <f t="shared" si="27"/>
        <v>63.471074380165291</v>
      </c>
      <c r="G296" s="13"/>
      <c r="K296" s="32">
        <v>41933</v>
      </c>
      <c r="L296" s="31">
        <v>32</v>
      </c>
      <c r="M296" s="31" t="s">
        <v>2</v>
      </c>
    </row>
    <row r="297" spans="1:13">
      <c r="A297">
        <f t="shared" si="23"/>
        <v>2014</v>
      </c>
      <c r="B297">
        <f t="shared" si="24"/>
        <v>10</v>
      </c>
      <c r="C297">
        <f t="shared" si="25"/>
        <v>22</v>
      </c>
      <c r="D297" s="9">
        <f t="shared" si="26"/>
        <v>32</v>
      </c>
      <c r="E297" t="str">
        <f t="shared" si="26"/>
        <v>P</v>
      </c>
      <c r="F297" s="4">
        <f t="shared" si="27"/>
        <v>63.471074380165291</v>
      </c>
      <c r="G297" s="13"/>
      <c r="K297" s="32">
        <v>41934</v>
      </c>
      <c r="L297" s="31">
        <v>32</v>
      </c>
      <c r="M297" s="31" t="s">
        <v>2</v>
      </c>
    </row>
    <row r="298" spans="1:13">
      <c r="A298">
        <f t="shared" si="23"/>
        <v>2014</v>
      </c>
      <c r="B298">
        <f t="shared" si="24"/>
        <v>10</v>
      </c>
      <c r="C298">
        <f t="shared" si="25"/>
        <v>23</v>
      </c>
      <c r="D298" s="9">
        <f t="shared" si="26"/>
        <v>31</v>
      </c>
      <c r="E298" t="str">
        <f t="shared" si="26"/>
        <v>P</v>
      </c>
      <c r="F298" s="4">
        <f t="shared" si="27"/>
        <v>61.487603305785129</v>
      </c>
      <c r="G298" s="13"/>
      <c r="K298" s="32">
        <v>41935</v>
      </c>
      <c r="L298" s="31">
        <v>31</v>
      </c>
      <c r="M298" s="31" t="s">
        <v>2</v>
      </c>
    </row>
    <row r="299" spans="1:13">
      <c r="A299">
        <f t="shared" si="23"/>
        <v>2014</v>
      </c>
      <c r="B299">
        <f t="shared" si="24"/>
        <v>10</v>
      </c>
      <c r="C299">
        <f t="shared" si="25"/>
        <v>24</v>
      </c>
      <c r="D299" s="9">
        <f t="shared" si="26"/>
        <v>31</v>
      </c>
      <c r="E299" t="str">
        <f t="shared" si="26"/>
        <v>P</v>
      </c>
      <c r="F299" s="4">
        <f t="shared" si="27"/>
        <v>61.487603305785129</v>
      </c>
      <c r="G299" s="13"/>
      <c r="K299" s="32">
        <v>41936</v>
      </c>
      <c r="L299" s="31">
        <v>31</v>
      </c>
      <c r="M299" s="31" t="s">
        <v>2</v>
      </c>
    </row>
    <row r="300" spans="1:13">
      <c r="A300">
        <f t="shared" si="23"/>
        <v>2014</v>
      </c>
      <c r="B300">
        <f t="shared" si="24"/>
        <v>10</v>
      </c>
      <c r="C300">
        <f t="shared" si="25"/>
        <v>25</v>
      </c>
      <c r="D300" s="9">
        <f t="shared" si="26"/>
        <v>30</v>
      </c>
      <c r="E300" t="str">
        <f t="shared" si="26"/>
        <v>P</v>
      </c>
      <c r="F300" s="4">
        <f t="shared" si="27"/>
        <v>59.504132231404959</v>
      </c>
      <c r="G300" s="13"/>
      <c r="K300" s="32">
        <v>41937</v>
      </c>
      <c r="L300" s="31">
        <v>30</v>
      </c>
      <c r="M300" s="31" t="s">
        <v>2</v>
      </c>
    </row>
    <row r="301" spans="1:13">
      <c r="A301">
        <f t="shared" si="23"/>
        <v>2014</v>
      </c>
      <c r="B301">
        <f t="shared" si="24"/>
        <v>10</v>
      </c>
      <c r="C301">
        <f t="shared" si="25"/>
        <v>26</v>
      </c>
      <c r="D301" s="9">
        <f t="shared" si="26"/>
        <v>30</v>
      </c>
      <c r="E301" t="str">
        <f t="shared" si="26"/>
        <v>P</v>
      </c>
      <c r="F301" s="4">
        <f t="shared" si="27"/>
        <v>59.504132231404959</v>
      </c>
      <c r="G301" s="13"/>
      <c r="K301" s="32">
        <v>41938</v>
      </c>
      <c r="L301" s="31">
        <v>30</v>
      </c>
      <c r="M301" s="31" t="s">
        <v>2</v>
      </c>
    </row>
    <row r="302" spans="1:13">
      <c r="A302">
        <f t="shared" si="23"/>
        <v>2014</v>
      </c>
      <c r="B302">
        <f t="shared" si="24"/>
        <v>10</v>
      </c>
      <c r="C302">
        <f t="shared" si="25"/>
        <v>27</v>
      </c>
      <c r="D302" s="9">
        <f t="shared" si="26"/>
        <v>30</v>
      </c>
      <c r="E302" t="str">
        <f t="shared" si="26"/>
        <v>P</v>
      </c>
      <c r="F302" s="4">
        <f t="shared" si="27"/>
        <v>59.504132231404959</v>
      </c>
      <c r="G302" s="13"/>
      <c r="K302" s="32">
        <v>41939</v>
      </c>
      <c r="L302" s="31">
        <v>30</v>
      </c>
      <c r="M302" s="31" t="s">
        <v>2</v>
      </c>
    </row>
    <row r="303" spans="1:13">
      <c r="A303">
        <f t="shared" si="23"/>
        <v>2014</v>
      </c>
      <c r="B303">
        <f t="shared" si="24"/>
        <v>10</v>
      </c>
      <c r="C303">
        <f t="shared" si="25"/>
        <v>28</v>
      </c>
      <c r="D303" s="9">
        <f t="shared" si="26"/>
        <v>30</v>
      </c>
      <c r="E303" t="str">
        <f t="shared" si="26"/>
        <v>P</v>
      </c>
      <c r="F303" s="4">
        <f t="shared" si="27"/>
        <v>59.504132231404959</v>
      </c>
      <c r="G303" s="13"/>
      <c r="K303" s="32">
        <v>41940</v>
      </c>
      <c r="L303" s="31">
        <v>30</v>
      </c>
      <c r="M303" s="31" t="s">
        <v>2</v>
      </c>
    </row>
    <row r="304" spans="1:13">
      <c r="A304">
        <f t="shared" si="23"/>
        <v>2014</v>
      </c>
      <c r="B304">
        <f t="shared" si="24"/>
        <v>10</v>
      </c>
      <c r="C304">
        <f t="shared" si="25"/>
        <v>29</v>
      </c>
      <c r="D304" s="9">
        <f t="shared" si="26"/>
        <v>31</v>
      </c>
      <c r="E304" t="str">
        <f t="shared" si="26"/>
        <v>P</v>
      </c>
      <c r="F304" s="4">
        <f t="shared" si="27"/>
        <v>61.487603305785129</v>
      </c>
      <c r="G304" s="13"/>
      <c r="K304" s="32">
        <v>41941</v>
      </c>
      <c r="L304" s="31">
        <v>31</v>
      </c>
      <c r="M304" s="31" t="s">
        <v>2</v>
      </c>
    </row>
    <row r="305" spans="1:13">
      <c r="A305">
        <f t="shared" si="23"/>
        <v>2014</v>
      </c>
      <c r="B305">
        <f t="shared" si="24"/>
        <v>10</v>
      </c>
      <c r="C305">
        <f t="shared" si="25"/>
        <v>30</v>
      </c>
      <c r="D305" s="9">
        <f t="shared" si="26"/>
        <v>32</v>
      </c>
      <c r="E305" t="str">
        <f t="shared" si="26"/>
        <v>P</v>
      </c>
      <c r="F305" s="4">
        <f t="shared" si="27"/>
        <v>63.471074380165291</v>
      </c>
      <c r="G305" s="13"/>
      <c r="K305" s="32">
        <v>41942</v>
      </c>
      <c r="L305" s="31">
        <v>32</v>
      </c>
      <c r="M305" s="31" t="s">
        <v>2</v>
      </c>
    </row>
    <row r="306" spans="1:13">
      <c r="A306">
        <f t="shared" si="23"/>
        <v>2014</v>
      </c>
      <c r="B306">
        <f t="shared" si="24"/>
        <v>10</v>
      </c>
      <c r="C306">
        <f t="shared" si="25"/>
        <v>31</v>
      </c>
      <c r="D306" s="9">
        <f t="shared" si="26"/>
        <v>32</v>
      </c>
      <c r="E306" t="str">
        <f t="shared" si="26"/>
        <v>P</v>
      </c>
      <c r="F306" s="4">
        <f t="shared" si="27"/>
        <v>63.471074380165291</v>
      </c>
      <c r="G306" s="13"/>
      <c r="K306" s="32">
        <v>41943</v>
      </c>
      <c r="L306" s="31">
        <v>32</v>
      </c>
      <c r="M306" s="31" t="s">
        <v>2</v>
      </c>
    </row>
    <row r="307" spans="1:13">
      <c r="A307">
        <f t="shared" si="23"/>
        <v>2014</v>
      </c>
      <c r="B307">
        <f t="shared" si="24"/>
        <v>11</v>
      </c>
      <c r="C307">
        <f t="shared" si="25"/>
        <v>1</v>
      </c>
      <c r="D307" s="9">
        <f t="shared" si="26"/>
        <v>32</v>
      </c>
      <c r="E307" t="str">
        <f t="shared" si="26"/>
        <v>P</v>
      </c>
      <c r="F307" s="4">
        <f t="shared" si="27"/>
        <v>63.471074380165291</v>
      </c>
      <c r="G307" s="13"/>
      <c r="K307" s="32">
        <v>41944</v>
      </c>
      <c r="L307" s="31">
        <v>32</v>
      </c>
      <c r="M307" s="31" t="s">
        <v>2</v>
      </c>
    </row>
    <row r="308" spans="1:13">
      <c r="A308">
        <f t="shared" si="23"/>
        <v>2014</v>
      </c>
      <c r="B308">
        <f t="shared" si="24"/>
        <v>11</v>
      </c>
      <c r="C308">
        <f t="shared" si="25"/>
        <v>2</v>
      </c>
      <c r="D308" s="9">
        <f t="shared" si="26"/>
        <v>32</v>
      </c>
      <c r="E308" t="str">
        <f t="shared" si="26"/>
        <v>P</v>
      </c>
      <c r="F308" s="4">
        <f t="shared" si="27"/>
        <v>63.471074380165291</v>
      </c>
      <c r="G308" s="13"/>
      <c r="K308" s="32">
        <v>41945</v>
      </c>
      <c r="L308" s="31">
        <v>32</v>
      </c>
      <c r="M308" s="31" t="s">
        <v>2</v>
      </c>
    </row>
    <row r="309" spans="1:13">
      <c r="A309">
        <f t="shared" si="23"/>
        <v>2014</v>
      </c>
      <c r="B309">
        <f t="shared" si="24"/>
        <v>11</v>
      </c>
      <c r="C309">
        <f t="shared" si="25"/>
        <v>3</v>
      </c>
      <c r="D309" s="9">
        <f t="shared" si="26"/>
        <v>33</v>
      </c>
      <c r="E309" t="str">
        <f t="shared" si="26"/>
        <v>P</v>
      </c>
      <c r="F309" s="4">
        <f t="shared" si="27"/>
        <v>65.454545454545453</v>
      </c>
      <c r="G309" s="13"/>
      <c r="K309" s="32">
        <v>41946</v>
      </c>
      <c r="L309" s="31">
        <v>33</v>
      </c>
      <c r="M309" s="31" t="s">
        <v>2</v>
      </c>
    </row>
    <row r="310" spans="1:13">
      <c r="A310">
        <f t="shared" si="23"/>
        <v>2014</v>
      </c>
      <c r="B310">
        <f t="shared" si="24"/>
        <v>11</v>
      </c>
      <c r="C310">
        <f t="shared" si="25"/>
        <v>4</v>
      </c>
      <c r="D310" s="9">
        <f t="shared" si="26"/>
        <v>33</v>
      </c>
      <c r="E310" t="str">
        <f t="shared" si="26"/>
        <v>P</v>
      </c>
      <c r="F310" s="4">
        <f t="shared" si="27"/>
        <v>65.454545454545453</v>
      </c>
      <c r="G310" s="13"/>
      <c r="K310" s="32">
        <v>41947</v>
      </c>
      <c r="L310" s="31">
        <v>33</v>
      </c>
      <c r="M310" s="31" t="s">
        <v>2</v>
      </c>
    </row>
    <row r="311" spans="1:13">
      <c r="A311">
        <f t="shared" si="23"/>
        <v>2014</v>
      </c>
      <c r="B311">
        <f t="shared" si="24"/>
        <v>11</v>
      </c>
      <c r="C311">
        <f t="shared" si="25"/>
        <v>5</v>
      </c>
      <c r="D311" s="9">
        <f t="shared" si="26"/>
        <v>33</v>
      </c>
      <c r="E311" t="str">
        <f t="shared" si="26"/>
        <v>P</v>
      </c>
      <c r="F311" s="4">
        <f t="shared" si="27"/>
        <v>65.454545454545453</v>
      </c>
      <c r="G311" s="13"/>
      <c r="K311" s="32">
        <v>41948</v>
      </c>
      <c r="L311" s="31">
        <v>33</v>
      </c>
      <c r="M311" s="31" t="s">
        <v>2</v>
      </c>
    </row>
    <row r="312" spans="1:13">
      <c r="A312">
        <f t="shared" si="23"/>
        <v>2014</v>
      </c>
      <c r="B312">
        <f t="shared" si="24"/>
        <v>11</v>
      </c>
      <c r="C312">
        <f t="shared" si="25"/>
        <v>6</v>
      </c>
      <c r="D312" s="9">
        <f t="shared" si="26"/>
        <v>33</v>
      </c>
      <c r="E312" t="str">
        <f t="shared" si="26"/>
        <v>P</v>
      </c>
      <c r="F312" s="4">
        <f t="shared" si="27"/>
        <v>65.454545454545453</v>
      </c>
      <c r="G312" s="13"/>
      <c r="K312" s="32">
        <v>41949</v>
      </c>
      <c r="L312" s="31">
        <v>33</v>
      </c>
      <c r="M312" s="31" t="s">
        <v>2</v>
      </c>
    </row>
    <row r="313" spans="1:13">
      <c r="A313">
        <f t="shared" si="23"/>
        <v>2014</v>
      </c>
      <c r="B313">
        <f t="shared" si="24"/>
        <v>11</v>
      </c>
      <c r="C313">
        <f t="shared" si="25"/>
        <v>7</v>
      </c>
      <c r="D313" s="9">
        <f t="shared" si="26"/>
        <v>33</v>
      </c>
      <c r="E313" t="str">
        <f t="shared" si="26"/>
        <v>P</v>
      </c>
      <c r="F313" s="4">
        <f t="shared" si="27"/>
        <v>65.454545454545453</v>
      </c>
      <c r="G313" s="13"/>
      <c r="K313" s="32">
        <v>41950</v>
      </c>
      <c r="L313" s="31">
        <v>33</v>
      </c>
      <c r="M313" s="31" t="s">
        <v>2</v>
      </c>
    </row>
    <row r="314" spans="1:13">
      <c r="A314">
        <f t="shared" si="23"/>
        <v>2014</v>
      </c>
      <c r="B314">
        <f t="shared" si="24"/>
        <v>11</v>
      </c>
      <c r="C314">
        <f t="shared" si="25"/>
        <v>8</v>
      </c>
      <c r="D314" s="9">
        <f t="shared" si="26"/>
        <v>33</v>
      </c>
      <c r="E314" t="str">
        <f t="shared" si="26"/>
        <v>P</v>
      </c>
      <c r="F314" s="4">
        <f t="shared" si="27"/>
        <v>65.454545454545453</v>
      </c>
      <c r="G314" s="13"/>
      <c r="K314" s="32">
        <v>41951</v>
      </c>
      <c r="L314" s="31">
        <v>33</v>
      </c>
      <c r="M314" s="31" t="s">
        <v>2</v>
      </c>
    </row>
    <row r="315" spans="1:13">
      <c r="A315">
        <f t="shared" si="23"/>
        <v>2014</v>
      </c>
      <c r="B315">
        <f t="shared" si="24"/>
        <v>11</v>
      </c>
      <c r="C315">
        <f t="shared" si="25"/>
        <v>9</v>
      </c>
      <c r="D315" s="9">
        <f t="shared" si="26"/>
        <v>33</v>
      </c>
      <c r="E315" t="str">
        <f t="shared" si="26"/>
        <v>P</v>
      </c>
      <c r="F315" s="4">
        <f t="shared" si="27"/>
        <v>65.454545454545453</v>
      </c>
      <c r="G315" s="13"/>
      <c r="K315" s="32">
        <v>41952</v>
      </c>
      <c r="L315" s="31">
        <v>33</v>
      </c>
      <c r="M315" s="31" t="s">
        <v>2</v>
      </c>
    </row>
    <row r="316" spans="1:13">
      <c r="A316">
        <f t="shared" si="23"/>
        <v>2014</v>
      </c>
      <c r="B316">
        <f t="shared" si="24"/>
        <v>11</v>
      </c>
      <c r="C316">
        <f t="shared" si="25"/>
        <v>10</v>
      </c>
      <c r="D316" s="9">
        <f t="shared" si="26"/>
        <v>33</v>
      </c>
      <c r="E316" t="str">
        <f t="shared" si="26"/>
        <v>P</v>
      </c>
      <c r="F316" s="4">
        <f t="shared" si="27"/>
        <v>65.454545454545453</v>
      </c>
      <c r="G316" s="13"/>
      <c r="K316" s="32">
        <v>41953</v>
      </c>
      <c r="L316" s="31">
        <v>33</v>
      </c>
      <c r="M316" s="31" t="s">
        <v>2</v>
      </c>
    </row>
    <row r="317" spans="1:13">
      <c r="A317">
        <f t="shared" si="23"/>
        <v>2014</v>
      </c>
      <c r="B317">
        <f t="shared" si="24"/>
        <v>11</v>
      </c>
      <c r="C317">
        <f t="shared" si="25"/>
        <v>11</v>
      </c>
      <c r="D317" s="9">
        <f t="shared" si="26"/>
        <v>33</v>
      </c>
      <c r="E317" t="str">
        <f t="shared" si="26"/>
        <v>P</v>
      </c>
      <c r="F317" s="4">
        <f t="shared" si="27"/>
        <v>65.454545454545453</v>
      </c>
      <c r="G317" s="13"/>
      <c r="K317" s="32">
        <v>41954</v>
      </c>
      <c r="L317" s="31">
        <v>33</v>
      </c>
      <c r="M317" s="31" t="s">
        <v>2</v>
      </c>
    </row>
    <row r="318" spans="1:13">
      <c r="A318">
        <f t="shared" si="23"/>
        <v>2014</v>
      </c>
      <c r="B318">
        <f t="shared" si="24"/>
        <v>11</v>
      </c>
      <c r="C318">
        <f t="shared" si="25"/>
        <v>12</v>
      </c>
      <c r="D318" s="9">
        <f t="shared" si="26"/>
        <v>33</v>
      </c>
      <c r="E318" t="str">
        <f t="shared" si="26"/>
        <v>P</v>
      </c>
      <c r="F318" s="4">
        <f t="shared" si="27"/>
        <v>65.454545454545453</v>
      </c>
      <c r="G318" s="13"/>
      <c r="K318" s="32">
        <v>41955</v>
      </c>
      <c r="L318" s="31">
        <v>33</v>
      </c>
      <c r="M318" s="31" t="s">
        <v>2</v>
      </c>
    </row>
    <row r="319" spans="1:13">
      <c r="A319">
        <f t="shared" si="23"/>
        <v>2014</v>
      </c>
      <c r="B319">
        <f t="shared" si="24"/>
        <v>11</v>
      </c>
      <c r="C319">
        <f t="shared" si="25"/>
        <v>13</v>
      </c>
      <c r="D319" s="9">
        <f t="shared" si="26"/>
        <v>33</v>
      </c>
      <c r="E319" t="str">
        <f t="shared" si="26"/>
        <v>P</v>
      </c>
      <c r="F319" s="4">
        <f t="shared" si="27"/>
        <v>65.454545454545453</v>
      </c>
      <c r="G319" s="13"/>
      <c r="K319" s="32">
        <v>41956</v>
      </c>
      <c r="L319" s="31">
        <v>33</v>
      </c>
      <c r="M319" s="31" t="s">
        <v>2</v>
      </c>
    </row>
    <row r="320" spans="1:13">
      <c r="A320">
        <f t="shared" si="23"/>
        <v>2014</v>
      </c>
      <c r="B320">
        <f t="shared" si="24"/>
        <v>11</v>
      </c>
      <c r="C320">
        <f t="shared" si="25"/>
        <v>14</v>
      </c>
      <c r="D320" s="9">
        <f t="shared" si="26"/>
        <v>33</v>
      </c>
      <c r="E320" t="str">
        <f t="shared" si="26"/>
        <v>P</v>
      </c>
      <c r="F320" s="4">
        <f t="shared" si="27"/>
        <v>65.454545454545453</v>
      </c>
      <c r="G320" s="13"/>
      <c r="K320" s="32">
        <v>41957</v>
      </c>
      <c r="L320" s="31">
        <v>33</v>
      </c>
      <c r="M320" s="31" t="s">
        <v>2</v>
      </c>
    </row>
    <row r="321" spans="1:14">
      <c r="A321">
        <f t="shared" si="23"/>
        <v>2014</v>
      </c>
      <c r="B321">
        <f t="shared" si="24"/>
        <v>11</v>
      </c>
      <c r="C321">
        <f t="shared" si="25"/>
        <v>15</v>
      </c>
      <c r="D321" s="9">
        <f t="shared" si="26"/>
        <v>33</v>
      </c>
      <c r="E321" t="str">
        <f t="shared" si="26"/>
        <v>P</v>
      </c>
      <c r="F321" s="4">
        <f t="shared" si="27"/>
        <v>65.454545454545453</v>
      </c>
      <c r="G321" s="13"/>
      <c r="K321" s="32">
        <v>41958</v>
      </c>
      <c r="L321" s="31">
        <v>33</v>
      </c>
      <c r="M321" s="31" t="s">
        <v>2</v>
      </c>
    </row>
    <row r="322" spans="1:14">
      <c r="A322">
        <f t="shared" si="23"/>
        <v>2014</v>
      </c>
      <c r="B322">
        <f t="shared" si="24"/>
        <v>11</v>
      </c>
      <c r="C322">
        <f t="shared" si="25"/>
        <v>16</v>
      </c>
      <c r="D322" s="18">
        <f t="shared" si="26"/>
        <v>0</v>
      </c>
      <c r="E322" t="str">
        <f t="shared" si="26"/>
        <v>P</v>
      </c>
      <c r="F322" s="4">
        <f t="shared" si="27"/>
        <v>0</v>
      </c>
      <c r="G322" s="13"/>
      <c r="K322" s="32">
        <v>41959</v>
      </c>
      <c r="M322" s="31" t="s">
        <v>2</v>
      </c>
      <c r="N322" s="31" t="s">
        <v>4</v>
      </c>
    </row>
    <row r="323" spans="1:14">
      <c r="A323">
        <f t="shared" si="23"/>
        <v>2014</v>
      </c>
      <c r="B323">
        <f t="shared" si="24"/>
        <v>11</v>
      </c>
      <c r="C323">
        <f t="shared" si="25"/>
        <v>17</v>
      </c>
      <c r="D323" s="18">
        <f t="shared" si="26"/>
        <v>0</v>
      </c>
      <c r="E323" t="str">
        <f t="shared" si="26"/>
        <v>P</v>
      </c>
      <c r="F323" s="4">
        <f t="shared" si="27"/>
        <v>0</v>
      </c>
      <c r="G323" s="13"/>
      <c r="K323" s="32">
        <v>41960</v>
      </c>
      <c r="M323" s="31" t="s">
        <v>2</v>
      </c>
      <c r="N323" s="31" t="s">
        <v>4</v>
      </c>
    </row>
    <row r="324" spans="1:14">
      <c r="A324">
        <f t="shared" ref="A324:A367" si="28">YEAR(K324)</f>
        <v>2014</v>
      </c>
      <c r="B324">
        <f t="shared" ref="B324:B367" si="29">MONTH(K324)</f>
        <v>11</v>
      </c>
      <c r="C324">
        <f t="shared" ref="C324:C367" si="30">DAY(K324)</f>
        <v>18</v>
      </c>
      <c r="D324" s="18">
        <f t="shared" ref="D324" si="31">L324</f>
        <v>0</v>
      </c>
      <c r="E324" t="str">
        <f t="shared" ref="D324:E367" si="32">M324</f>
        <v>P</v>
      </c>
      <c r="F324" s="4">
        <f t="shared" ref="F324:F367" si="33">D324*(86400/43560)</f>
        <v>0</v>
      </c>
      <c r="G324" s="13"/>
      <c r="K324" s="32">
        <v>41961</v>
      </c>
      <c r="M324" s="31" t="s">
        <v>2</v>
      </c>
      <c r="N324" s="31" t="s">
        <v>4</v>
      </c>
    </row>
    <row r="325" spans="1:14">
      <c r="A325">
        <f t="shared" si="28"/>
        <v>2014</v>
      </c>
      <c r="B325">
        <f t="shared" si="29"/>
        <v>11</v>
      </c>
      <c r="C325">
        <f t="shared" si="30"/>
        <v>19</v>
      </c>
      <c r="D325" s="9">
        <f t="shared" si="32"/>
        <v>33</v>
      </c>
      <c r="E325" t="str">
        <f t="shared" si="32"/>
        <v>P</v>
      </c>
      <c r="F325" s="4">
        <f t="shared" si="33"/>
        <v>65.454545454545453</v>
      </c>
      <c r="G325" s="13"/>
      <c r="K325" s="32">
        <v>41962</v>
      </c>
      <c r="L325" s="31">
        <v>33</v>
      </c>
      <c r="M325" s="31" t="s">
        <v>2</v>
      </c>
    </row>
    <row r="326" spans="1:14">
      <c r="A326">
        <f t="shared" si="28"/>
        <v>2014</v>
      </c>
      <c r="B326">
        <f t="shared" si="29"/>
        <v>11</v>
      </c>
      <c r="C326">
        <f t="shared" si="30"/>
        <v>20</v>
      </c>
      <c r="D326" s="9">
        <f t="shared" si="32"/>
        <v>33</v>
      </c>
      <c r="E326" t="str">
        <f t="shared" si="32"/>
        <v>P</v>
      </c>
      <c r="F326" s="4">
        <f t="shared" si="33"/>
        <v>65.454545454545453</v>
      </c>
      <c r="G326" s="13"/>
      <c r="K326" s="32">
        <v>41963</v>
      </c>
      <c r="L326" s="31">
        <v>33</v>
      </c>
      <c r="M326" s="31" t="s">
        <v>2</v>
      </c>
    </row>
    <row r="327" spans="1:14">
      <c r="A327">
        <f t="shared" si="28"/>
        <v>2014</v>
      </c>
      <c r="B327">
        <f t="shared" si="29"/>
        <v>11</v>
      </c>
      <c r="C327">
        <f t="shared" si="30"/>
        <v>21</v>
      </c>
      <c r="D327" s="9">
        <f t="shared" si="32"/>
        <v>33</v>
      </c>
      <c r="E327" t="str">
        <f t="shared" si="32"/>
        <v>P</v>
      </c>
      <c r="F327" s="4">
        <f t="shared" si="33"/>
        <v>65.454545454545453</v>
      </c>
      <c r="G327" s="13"/>
      <c r="K327" s="32">
        <v>41964</v>
      </c>
      <c r="L327" s="31">
        <v>33</v>
      </c>
      <c r="M327" s="31" t="s">
        <v>2</v>
      </c>
    </row>
    <row r="328" spans="1:14">
      <c r="A328">
        <f t="shared" si="28"/>
        <v>2014</v>
      </c>
      <c r="B328">
        <f t="shared" si="29"/>
        <v>11</v>
      </c>
      <c r="C328">
        <f t="shared" si="30"/>
        <v>22</v>
      </c>
      <c r="D328" s="9">
        <f t="shared" si="32"/>
        <v>33</v>
      </c>
      <c r="E328" t="str">
        <f t="shared" si="32"/>
        <v>P</v>
      </c>
      <c r="F328" s="4">
        <f t="shared" si="33"/>
        <v>65.454545454545453</v>
      </c>
      <c r="G328" s="13"/>
      <c r="K328" s="32">
        <v>41965</v>
      </c>
      <c r="L328" s="31">
        <v>33</v>
      </c>
      <c r="M328" s="31" t="s">
        <v>2</v>
      </c>
    </row>
    <row r="329" spans="1:14">
      <c r="A329">
        <f t="shared" si="28"/>
        <v>2014</v>
      </c>
      <c r="B329">
        <f t="shared" si="29"/>
        <v>11</v>
      </c>
      <c r="C329">
        <f t="shared" si="30"/>
        <v>23</v>
      </c>
      <c r="D329" s="9">
        <f t="shared" si="32"/>
        <v>33</v>
      </c>
      <c r="E329" t="str">
        <f t="shared" si="32"/>
        <v>P</v>
      </c>
      <c r="F329" s="4">
        <f t="shared" si="33"/>
        <v>65.454545454545453</v>
      </c>
      <c r="G329" s="13"/>
      <c r="K329" s="32">
        <v>41966</v>
      </c>
      <c r="L329" s="31">
        <v>33</v>
      </c>
      <c r="M329" s="31" t="s">
        <v>2</v>
      </c>
    </row>
    <row r="330" spans="1:14">
      <c r="A330">
        <f t="shared" si="28"/>
        <v>2014</v>
      </c>
      <c r="B330">
        <f t="shared" si="29"/>
        <v>11</v>
      </c>
      <c r="C330">
        <f t="shared" si="30"/>
        <v>24</v>
      </c>
      <c r="D330" s="9">
        <f t="shared" si="32"/>
        <v>33</v>
      </c>
      <c r="E330" t="str">
        <f t="shared" si="32"/>
        <v>P</v>
      </c>
      <c r="F330" s="4">
        <f t="shared" si="33"/>
        <v>65.454545454545453</v>
      </c>
      <c r="G330" s="13"/>
      <c r="K330" s="32">
        <v>41967</v>
      </c>
      <c r="L330" s="31">
        <v>33</v>
      </c>
      <c r="M330" s="31" t="s">
        <v>2</v>
      </c>
    </row>
    <row r="331" spans="1:14">
      <c r="A331">
        <f t="shared" si="28"/>
        <v>2014</v>
      </c>
      <c r="B331">
        <f t="shared" si="29"/>
        <v>11</v>
      </c>
      <c r="C331">
        <f t="shared" si="30"/>
        <v>25</v>
      </c>
      <c r="D331" s="9">
        <f t="shared" si="32"/>
        <v>33</v>
      </c>
      <c r="E331" t="str">
        <f t="shared" si="32"/>
        <v>P</v>
      </c>
      <c r="F331" s="4">
        <f t="shared" si="33"/>
        <v>65.454545454545453</v>
      </c>
      <c r="G331" s="13"/>
      <c r="K331" s="32">
        <v>41968</v>
      </c>
      <c r="L331" s="31">
        <v>33</v>
      </c>
      <c r="M331" s="31" t="s">
        <v>2</v>
      </c>
    </row>
    <row r="332" spans="1:14">
      <c r="A332">
        <f t="shared" si="28"/>
        <v>2014</v>
      </c>
      <c r="B332">
        <f t="shared" si="29"/>
        <v>11</v>
      </c>
      <c r="C332">
        <f t="shared" si="30"/>
        <v>26</v>
      </c>
      <c r="D332" s="9">
        <f t="shared" si="32"/>
        <v>34</v>
      </c>
      <c r="E332" t="str">
        <f t="shared" si="32"/>
        <v>P</v>
      </c>
      <c r="F332" s="4">
        <f t="shared" si="33"/>
        <v>67.438016528925615</v>
      </c>
      <c r="G332" s="13"/>
      <c r="K332" s="32">
        <v>41969</v>
      </c>
      <c r="L332" s="31">
        <v>34</v>
      </c>
      <c r="M332" s="31" t="s">
        <v>2</v>
      </c>
    </row>
    <row r="333" spans="1:14">
      <c r="A333">
        <f t="shared" si="28"/>
        <v>2014</v>
      </c>
      <c r="B333">
        <f t="shared" si="29"/>
        <v>11</v>
      </c>
      <c r="C333">
        <f t="shared" si="30"/>
        <v>27</v>
      </c>
      <c r="D333" s="9">
        <f t="shared" si="32"/>
        <v>34</v>
      </c>
      <c r="E333" t="str">
        <f t="shared" si="32"/>
        <v>P</v>
      </c>
      <c r="F333" s="4">
        <f t="shared" si="33"/>
        <v>67.438016528925615</v>
      </c>
      <c r="G333" s="13"/>
      <c r="K333" s="32">
        <v>41970</v>
      </c>
      <c r="L333" s="31">
        <v>34</v>
      </c>
      <c r="M333" s="31" t="s">
        <v>2</v>
      </c>
    </row>
    <row r="334" spans="1:14">
      <c r="A334">
        <f t="shared" si="28"/>
        <v>2014</v>
      </c>
      <c r="B334">
        <f t="shared" si="29"/>
        <v>11</v>
      </c>
      <c r="C334">
        <f t="shared" si="30"/>
        <v>28</v>
      </c>
      <c r="D334" s="9">
        <f t="shared" si="32"/>
        <v>34</v>
      </c>
      <c r="E334" t="str">
        <f t="shared" si="32"/>
        <v>P</v>
      </c>
      <c r="F334" s="4">
        <f t="shared" si="33"/>
        <v>67.438016528925615</v>
      </c>
      <c r="G334" s="13"/>
      <c r="K334" s="32">
        <v>41971</v>
      </c>
      <c r="L334" s="31">
        <v>34</v>
      </c>
      <c r="M334" s="31" t="s">
        <v>2</v>
      </c>
    </row>
    <row r="335" spans="1:14">
      <c r="A335">
        <f t="shared" si="28"/>
        <v>2014</v>
      </c>
      <c r="B335">
        <f t="shared" si="29"/>
        <v>11</v>
      </c>
      <c r="C335">
        <f t="shared" si="30"/>
        <v>29</v>
      </c>
      <c r="D335" s="9">
        <f t="shared" si="32"/>
        <v>33</v>
      </c>
      <c r="E335" t="str">
        <f t="shared" si="32"/>
        <v>P</v>
      </c>
      <c r="F335" s="4">
        <f t="shared" si="33"/>
        <v>65.454545454545453</v>
      </c>
      <c r="G335" s="13"/>
      <c r="K335" s="32">
        <v>41972</v>
      </c>
      <c r="L335" s="31">
        <v>33</v>
      </c>
      <c r="M335" s="31" t="s">
        <v>2</v>
      </c>
    </row>
    <row r="336" spans="1:14">
      <c r="A336">
        <f t="shared" si="28"/>
        <v>2014</v>
      </c>
      <c r="B336">
        <f t="shared" si="29"/>
        <v>11</v>
      </c>
      <c r="C336">
        <f t="shared" si="30"/>
        <v>30</v>
      </c>
      <c r="D336" s="9">
        <f t="shared" si="32"/>
        <v>32</v>
      </c>
      <c r="E336" t="str">
        <f t="shared" si="32"/>
        <v>P</v>
      </c>
      <c r="F336" s="4">
        <f t="shared" si="33"/>
        <v>63.471074380165291</v>
      </c>
      <c r="G336" s="13"/>
      <c r="K336" s="32">
        <v>41973</v>
      </c>
      <c r="L336" s="31">
        <v>32</v>
      </c>
      <c r="M336" s="31" t="s">
        <v>2</v>
      </c>
    </row>
    <row r="337" spans="1:13">
      <c r="A337">
        <f t="shared" si="28"/>
        <v>2014</v>
      </c>
      <c r="B337">
        <f t="shared" si="29"/>
        <v>12</v>
      </c>
      <c r="C337">
        <f t="shared" si="30"/>
        <v>1</v>
      </c>
      <c r="D337" s="9">
        <f t="shared" si="32"/>
        <v>31</v>
      </c>
      <c r="E337" t="str">
        <f t="shared" si="32"/>
        <v>P</v>
      </c>
      <c r="F337" s="4">
        <f t="shared" si="33"/>
        <v>61.487603305785129</v>
      </c>
      <c r="G337" s="13"/>
      <c r="K337" s="32">
        <v>41974</v>
      </c>
      <c r="L337" s="31">
        <v>31</v>
      </c>
      <c r="M337" s="31" t="s">
        <v>2</v>
      </c>
    </row>
    <row r="338" spans="1:13">
      <c r="A338">
        <f t="shared" si="28"/>
        <v>2014</v>
      </c>
      <c r="B338">
        <f t="shared" si="29"/>
        <v>12</v>
      </c>
      <c r="C338">
        <f t="shared" si="30"/>
        <v>2</v>
      </c>
      <c r="D338" s="9">
        <f t="shared" si="32"/>
        <v>32</v>
      </c>
      <c r="E338" t="str">
        <f t="shared" si="32"/>
        <v>P</v>
      </c>
      <c r="F338" s="4">
        <f t="shared" si="33"/>
        <v>63.471074380165291</v>
      </c>
      <c r="G338" s="13"/>
      <c r="K338" s="32">
        <v>41975</v>
      </c>
      <c r="L338" s="31">
        <v>32</v>
      </c>
      <c r="M338" s="31" t="s">
        <v>2</v>
      </c>
    </row>
    <row r="339" spans="1:13">
      <c r="A339">
        <f t="shared" si="28"/>
        <v>2014</v>
      </c>
      <c r="B339">
        <f t="shared" si="29"/>
        <v>12</v>
      </c>
      <c r="C339">
        <f t="shared" si="30"/>
        <v>3</v>
      </c>
      <c r="D339" s="9">
        <f t="shared" si="32"/>
        <v>32</v>
      </c>
      <c r="E339" t="str">
        <f t="shared" si="32"/>
        <v>P</v>
      </c>
      <c r="F339" s="4">
        <f t="shared" si="33"/>
        <v>63.471074380165291</v>
      </c>
      <c r="G339" s="13"/>
      <c r="K339" s="32">
        <v>41976</v>
      </c>
      <c r="L339" s="31">
        <v>32</v>
      </c>
      <c r="M339" s="31" t="s">
        <v>2</v>
      </c>
    </row>
    <row r="340" spans="1:13">
      <c r="A340">
        <f t="shared" si="28"/>
        <v>2014</v>
      </c>
      <c r="B340">
        <f t="shared" si="29"/>
        <v>12</v>
      </c>
      <c r="C340">
        <f t="shared" si="30"/>
        <v>4</v>
      </c>
      <c r="D340" s="9">
        <f t="shared" si="32"/>
        <v>32</v>
      </c>
      <c r="E340" t="str">
        <f t="shared" si="32"/>
        <v>P</v>
      </c>
      <c r="F340" s="4">
        <f t="shared" si="33"/>
        <v>63.471074380165291</v>
      </c>
      <c r="G340" s="13"/>
      <c r="K340" s="32">
        <v>41977</v>
      </c>
      <c r="L340" s="31">
        <v>32</v>
      </c>
      <c r="M340" s="31" t="s">
        <v>2</v>
      </c>
    </row>
    <row r="341" spans="1:13">
      <c r="A341">
        <f t="shared" si="28"/>
        <v>2014</v>
      </c>
      <c r="B341">
        <f t="shared" si="29"/>
        <v>12</v>
      </c>
      <c r="C341">
        <f t="shared" si="30"/>
        <v>5</v>
      </c>
      <c r="D341" s="9">
        <f t="shared" si="32"/>
        <v>33</v>
      </c>
      <c r="E341" t="str">
        <f t="shared" si="32"/>
        <v>P</v>
      </c>
      <c r="F341" s="4">
        <f t="shared" si="33"/>
        <v>65.454545454545453</v>
      </c>
      <c r="G341" s="13"/>
      <c r="K341" s="32">
        <v>41978</v>
      </c>
      <c r="L341" s="31">
        <v>33</v>
      </c>
      <c r="M341" s="31" t="s">
        <v>2</v>
      </c>
    </row>
    <row r="342" spans="1:13">
      <c r="A342">
        <f t="shared" si="28"/>
        <v>2014</v>
      </c>
      <c r="B342">
        <f t="shared" si="29"/>
        <v>12</v>
      </c>
      <c r="C342">
        <f t="shared" si="30"/>
        <v>6</v>
      </c>
      <c r="D342" s="9">
        <f t="shared" si="32"/>
        <v>33</v>
      </c>
      <c r="E342" t="str">
        <f t="shared" si="32"/>
        <v>P</v>
      </c>
      <c r="F342" s="4">
        <f t="shared" si="33"/>
        <v>65.454545454545453</v>
      </c>
      <c r="G342" s="13"/>
      <c r="K342" s="32">
        <v>41979</v>
      </c>
      <c r="L342" s="31">
        <v>33</v>
      </c>
      <c r="M342" s="31" t="s">
        <v>2</v>
      </c>
    </row>
    <row r="343" spans="1:13">
      <c r="A343">
        <f t="shared" si="28"/>
        <v>2014</v>
      </c>
      <c r="B343">
        <f t="shared" si="29"/>
        <v>12</v>
      </c>
      <c r="C343">
        <f t="shared" si="30"/>
        <v>7</v>
      </c>
      <c r="D343" s="9">
        <f t="shared" si="32"/>
        <v>34</v>
      </c>
      <c r="E343" t="str">
        <f t="shared" si="32"/>
        <v>P</v>
      </c>
      <c r="F343" s="4">
        <f t="shared" si="33"/>
        <v>67.438016528925615</v>
      </c>
      <c r="G343" s="13"/>
      <c r="K343" s="32">
        <v>41980</v>
      </c>
      <c r="L343" s="31">
        <v>34</v>
      </c>
      <c r="M343" s="31" t="s">
        <v>2</v>
      </c>
    </row>
    <row r="344" spans="1:13">
      <c r="A344">
        <f t="shared" si="28"/>
        <v>2014</v>
      </c>
      <c r="B344">
        <f t="shared" si="29"/>
        <v>12</v>
      </c>
      <c r="C344">
        <f t="shared" si="30"/>
        <v>8</v>
      </c>
      <c r="D344" s="9">
        <f t="shared" si="32"/>
        <v>34</v>
      </c>
      <c r="E344" t="str">
        <f t="shared" si="32"/>
        <v>P</v>
      </c>
      <c r="F344" s="4">
        <f t="shared" si="33"/>
        <v>67.438016528925615</v>
      </c>
      <c r="G344" s="13"/>
      <c r="K344" s="32">
        <v>41981</v>
      </c>
      <c r="L344" s="31">
        <v>34</v>
      </c>
      <c r="M344" s="31" t="s">
        <v>2</v>
      </c>
    </row>
    <row r="345" spans="1:13">
      <c r="A345">
        <f t="shared" si="28"/>
        <v>2014</v>
      </c>
      <c r="B345">
        <f t="shared" si="29"/>
        <v>12</v>
      </c>
      <c r="C345">
        <f t="shared" si="30"/>
        <v>9</v>
      </c>
      <c r="D345" s="9">
        <f t="shared" si="32"/>
        <v>34</v>
      </c>
      <c r="E345" t="str">
        <f t="shared" si="32"/>
        <v>P</v>
      </c>
      <c r="F345" s="4">
        <f t="shared" si="33"/>
        <v>67.438016528925615</v>
      </c>
      <c r="G345" s="13"/>
      <c r="K345" s="32">
        <v>41982</v>
      </c>
      <c r="L345" s="31">
        <v>34</v>
      </c>
      <c r="M345" s="31" t="s">
        <v>2</v>
      </c>
    </row>
    <row r="346" spans="1:13">
      <c r="A346">
        <f t="shared" si="28"/>
        <v>2014</v>
      </c>
      <c r="B346">
        <f t="shared" si="29"/>
        <v>12</v>
      </c>
      <c r="C346">
        <f t="shared" si="30"/>
        <v>10</v>
      </c>
      <c r="D346" s="9">
        <f t="shared" si="32"/>
        <v>34</v>
      </c>
      <c r="E346" t="str">
        <f t="shared" si="32"/>
        <v>P</v>
      </c>
      <c r="F346" s="4">
        <f t="shared" si="33"/>
        <v>67.438016528925615</v>
      </c>
      <c r="G346" s="13"/>
      <c r="K346" s="32">
        <v>41983</v>
      </c>
      <c r="L346" s="31">
        <v>34</v>
      </c>
      <c r="M346" s="31" t="s">
        <v>2</v>
      </c>
    </row>
    <row r="347" spans="1:13">
      <c r="A347">
        <f t="shared" si="28"/>
        <v>2014</v>
      </c>
      <c r="B347">
        <f t="shared" si="29"/>
        <v>12</v>
      </c>
      <c r="C347">
        <f t="shared" si="30"/>
        <v>11</v>
      </c>
      <c r="D347" s="9">
        <f t="shared" si="32"/>
        <v>31</v>
      </c>
      <c r="E347" t="str">
        <f t="shared" si="32"/>
        <v>P</v>
      </c>
      <c r="F347" s="4">
        <f t="shared" si="33"/>
        <v>61.487603305785129</v>
      </c>
      <c r="G347" s="13"/>
      <c r="K347" s="32">
        <v>41984</v>
      </c>
      <c r="L347" s="31">
        <v>31</v>
      </c>
      <c r="M347" s="31" t="s">
        <v>2</v>
      </c>
    </row>
    <row r="348" spans="1:13">
      <c r="A348">
        <f t="shared" si="28"/>
        <v>2014</v>
      </c>
      <c r="B348">
        <f t="shared" si="29"/>
        <v>12</v>
      </c>
      <c r="C348">
        <f t="shared" si="30"/>
        <v>12</v>
      </c>
      <c r="D348" s="9">
        <f t="shared" si="32"/>
        <v>26</v>
      </c>
      <c r="E348" t="str">
        <f t="shared" si="32"/>
        <v>P</v>
      </c>
      <c r="F348" s="4">
        <f t="shared" si="33"/>
        <v>51.570247933884296</v>
      </c>
      <c r="G348" s="13"/>
      <c r="K348" s="32">
        <v>41985</v>
      </c>
      <c r="L348" s="31">
        <v>26</v>
      </c>
      <c r="M348" s="31" t="s">
        <v>2</v>
      </c>
    </row>
    <row r="349" spans="1:13">
      <c r="A349">
        <f t="shared" si="28"/>
        <v>2014</v>
      </c>
      <c r="B349">
        <f t="shared" si="29"/>
        <v>12</v>
      </c>
      <c r="C349">
        <f t="shared" si="30"/>
        <v>13</v>
      </c>
      <c r="D349" s="9">
        <f t="shared" si="32"/>
        <v>24</v>
      </c>
      <c r="E349" t="str">
        <f t="shared" si="32"/>
        <v>P</v>
      </c>
      <c r="F349" s="4">
        <f t="shared" si="33"/>
        <v>47.603305785123965</v>
      </c>
      <c r="G349" s="13"/>
      <c r="K349" s="32">
        <v>41986</v>
      </c>
      <c r="L349" s="31">
        <v>24</v>
      </c>
      <c r="M349" s="31" t="s">
        <v>2</v>
      </c>
    </row>
    <row r="350" spans="1:13">
      <c r="A350">
        <f t="shared" si="28"/>
        <v>2014</v>
      </c>
      <c r="B350">
        <f t="shared" si="29"/>
        <v>12</v>
      </c>
      <c r="C350">
        <f t="shared" si="30"/>
        <v>14</v>
      </c>
      <c r="D350" s="9">
        <f t="shared" si="32"/>
        <v>25</v>
      </c>
      <c r="E350" t="str">
        <f t="shared" si="32"/>
        <v>P</v>
      </c>
      <c r="F350" s="4">
        <f t="shared" si="33"/>
        <v>49.586776859504134</v>
      </c>
      <c r="G350" s="13"/>
      <c r="K350" s="32">
        <v>41987</v>
      </c>
      <c r="L350" s="31">
        <v>25</v>
      </c>
      <c r="M350" s="31" t="s">
        <v>2</v>
      </c>
    </row>
    <row r="351" spans="1:13">
      <c r="A351">
        <f t="shared" si="28"/>
        <v>2014</v>
      </c>
      <c r="B351">
        <f t="shared" si="29"/>
        <v>12</v>
      </c>
      <c r="C351">
        <f t="shared" si="30"/>
        <v>15</v>
      </c>
      <c r="D351" s="9">
        <f t="shared" si="32"/>
        <v>26</v>
      </c>
      <c r="E351" t="str">
        <f t="shared" si="32"/>
        <v>P</v>
      </c>
      <c r="F351" s="4">
        <f t="shared" si="33"/>
        <v>51.570247933884296</v>
      </c>
      <c r="G351" s="13"/>
      <c r="K351" s="32">
        <v>41988</v>
      </c>
      <c r="L351" s="31">
        <v>26</v>
      </c>
      <c r="M351" s="31" t="s">
        <v>2</v>
      </c>
    </row>
    <row r="352" spans="1:13">
      <c r="A352">
        <f t="shared" si="28"/>
        <v>2014</v>
      </c>
      <c r="B352">
        <f t="shared" si="29"/>
        <v>12</v>
      </c>
      <c r="C352">
        <f t="shared" si="30"/>
        <v>16</v>
      </c>
      <c r="D352" s="9">
        <f t="shared" si="32"/>
        <v>24</v>
      </c>
      <c r="E352" t="str">
        <f t="shared" si="32"/>
        <v>P</v>
      </c>
      <c r="F352" s="4">
        <f t="shared" si="33"/>
        <v>47.603305785123965</v>
      </c>
      <c r="G352" s="13"/>
      <c r="K352" s="32">
        <v>41989</v>
      </c>
      <c r="L352" s="31">
        <v>24</v>
      </c>
      <c r="M352" s="31" t="s">
        <v>2</v>
      </c>
    </row>
    <row r="353" spans="1:14">
      <c r="A353">
        <f t="shared" si="28"/>
        <v>2014</v>
      </c>
      <c r="B353">
        <f t="shared" si="29"/>
        <v>12</v>
      </c>
      <c r="C353">
        <f t="shared" si="30"/>
        <v>17</v>
      </c>
      <c r="D353" s="9">
        <f t="shared" si="32"/>
        <v>27</v>
      </c>
      <c r="E353" t="str">
        <f t="shared" si="32"/>
        <v>P</v>
      </c>
      <c r="F353" s="4">
        <f t="shared" si="33"/>
        <v>53.553719008264466</v>
      </c>
      <c r="G353" s="13"/>
      <c r="K353" s="32">
        <v>41990</v>
      </c>
      <c r="L353" s="31">
        <v>27</v>
      </c>
      <c r="M353" s="31" t="s">
        <v>2</v>
      </c>
    </row>
    <row r="354" spans="1:14">
      <c r="A354">
        <f t="shared" si="28"/>
        <v>2014</v>
      </c>
      <c r="B354">
        <f t="shared" si="29"/>
        <v>12</v>
      </c>
      <c r="C354">
        <f t="shared" si="30"/>
        <v>18</v>
      </c>
      <c r="D354" s="9">
        <f t="shared" si="32"/>
        <v>31</v>
      </c>
      <c r="E354" t="str">
        <f t="shared" si="32"/>
        <v>P</v>
      </c>
      <c r="F354" s="4">
        <f t="shared" si="33"/>
        <v>61.487603305785129</v>
      </c>
      <c r="G354" s="13"/>
      <c r="K354" s="32">
        <v>41991</v>
      </c>
      <c r="L354" s="31">
        <v>31</v>
      </c>
      <c r="M354" s="31" t="s">
        <v>2</v>
      </c>
    </row>
    <row r="355" spans="1:14">
      <c r="A355">
        <f t="shared" si="28"/>
        <v>2014</v>
      </c>
      <c r="B355">
        <f t="shared" si="29"/>
        <v>12</v>
      </c>
      <c r="C355">
        <f t="shared" si="30"/>
        <v>19</v>
      </c>
      <c r="D355" s="9">
        <f t="shared" si="32"/>
        <v>33</v>
      </c>
      <c r="E355" t="str">
        <f t="shared" si="32"/>
        <v>P</v>
      </c>
      <c r="F355" s="4">
        <f t="shared" si="33"/>
        <v>65.454545454545453</v>
      </c>
      <c r="G355" s="13"/>
      <c r="K355" s="32">
        <v>41992</v>
      </c>
      <c r="L355" s="31">
        <v>33</v>
      </c>
      <c r="M355" s="31" t="s">
        <v>2</v>
      </c>
    </row>
    <row r="356" spans="1:14">
      <c r="A356">
        <f t="shared" si="28"/>
        <v>2014</v>
      </c>
      <c r="B356">
        <f t="shared" si="29"/>
        <v>12</v>
      </c>
      <c r="C356">
        <f t="shared" si="30"/>
        <v>20</v>
      </c>
      <c r="D356" s="9">
        <f t="shared" si="32"/>
        <v>33</v>
      </c>
      <c r="E356" t="str">
        <f t="shared" si="32"/>
        <v>P</v>
      </c>
      <c r="F356" s="4">
        <f t="shared" si="33"/>
        <v>65.454545454545453</v>
      </c>
      <c r="G356" s="13"/>
      <c r="K356" s="32">
        <v>41993</v>
      </c>
      <c r="L356" s="31">
        <v>33</v>
      </c>
      <c r="M356" s="31" t="s">
        <v>2</v>
      </c>
    </row>
    <row r="357" spans="1:14">
      <c r="A357">
        <f t="shared" si="28"/>
        <v>2014</v>
      </c>
      <c r="B357">
        <f t="shared" si="29"/>
        <v>12</v>
      </c>
      <c r="C357">
        <f t="shared" si="30"/>
        <v>21</v>
      </c>
      <c r="D357" s="9">
        <f t="shared" si="32"/>
        <v>33</v>
      </c>
      <c r="E357" t="str">
        <f t="shared" si="32"/>
        <v>P</v>
      </c>
      <c r="F357" s="4">
        <f t="shared" si="33"/>
        <v>65.454545454545453</v>
      </c>
      <c r="G357" s="13"/>
      <c r="K357" s="32">
        <v>41994</v>
      </c>
      <c r="L357" s="31">
        <v>33</v>
      </c>
      <c r="M357" s="31" t="s">
        <v>2</v>
      </c>
    </row>
    <row r="358" spans="1:14">
      <c r="A358">
        <f t="shared" si="28"/>
        <v>2014</v>
      </c>
      <c r="B358">
        <f t="shared" si="29"/>
        <v>12</v>
      </c>
      <c r="C358">
        <f t="shared" si="30"/>
        <v>22</v>
      </c>
      <c r="D358" s="9">
        <f t="shared" si="32"/>
        <v>33</v>
      </c>
      <c r="E358" t="str">
        <f t="shared" si="32"/>
        <v>P</v>
      </c>
      <c r="F358" s="4">
        <f t="shared" si="33"/>
        <v>65.454545454545453</v>
      </c>
      <c r="G358" s="13"/>
      <c r="K358" s="32">
        <v>41995</v>
      </c>
      <c r="L358" s="31">
        <v>33</v>
      </c>
      <c r="M358" s="31" t="s">
        <v>2</v>
      </c>
    </row>
    <row r="359" spans="1:14">
      <c r="A359">
        <f t="shared" si="28"/>
        <v>2014</v>
      </c>
      <c r="B359">
        <f t="shared" si="29"/>
        <v>12</v>
      </c>
      <c r="C359">
        <f t="shared" si="30"/>
        <v>23</v>
      </c>
      <c r="D359" s="9">
        <f t="shared" si="32"/>
        <v>34</v>
      </c>
      <c r="E359" t="str">
        <f t="shared" si="32"/>
        <v>P</v>
      </c>
      <c r="F359" s="4">
        <f t="shared" si="33"/>
        <v>67.438016528925615</v>
      </c>
      <c r="G359" s="13"/>
      <c r="K359" s="32">
        <v>41996</v>
      </c>
      <c r="L359" s="31">
        <v>34</v>
      </c>
      <c r="M359" s="31" t="s">
        <v>2</v>
      </c>
    </row>
    <row r="360" spans="1:14">
      <c r="A360">
        <f t="shared" si="28"/>
        <v>2014</v>
      </c>
      <c r="B360">
        <f t="shared" si="29"/>
        <v>12</v>
      </c>
      <c r="C360">
        <f t="shared" si="30"/>
        <v>24</v>
      </c>
      <c r="D360" s="9">
        <f t="shared" si="32"/>
        <v>33</v>
      </c>
      <c r="E360" t="str">
        <f t="shared" si="32"/>
        <v>P</v>
      </c>
      <c r="F360" s="4">
        <f t="shared" si="33"/>
        <v>65.454545454545453</v>
      </c>
      <c r="G360" s="13"/>
      <c r="K360" s="32">
        <v>41997</v>
      </c>
      <c r="L360" s="31">
        <v>33</v>
      </c>
      <c r="M360" s="31" t="s">
        <v>2</v>
      </c>
    </row>
    <row r="361" spans="1:14">
      <c r="A361">
        <f t="shared" si="28"/>
        <v>2014</v>
      </c>
      <c r="B361">
        <f t="shared" si="29"/>
        <v>12</v>
      </c>
      <c r="C361">
        <f t="shared" si="30"/>
        <v>25</v>
      </c>
      <c r="D361" s="9">
        <f t="shared" si="32"/>
        <v>34</v>
      </c>
      <c r="E361" t="str">
        <f t="shared" si="32"/>
        <v>P</v>
      </c>
      <c r="F361" s="4">
        <f t="shared" si="33"/>
        <v>67.438016528925615</v>
      </c>
      <c r="G361" s="13"/>
      <c r="K361" s="32">
        <v>41998</v>
      </c>
      <c r="L361" s="31">
        <v>34</v>
      </c>
      <c r="M361" s="31" t="s">
        <v>2</v>
      </c>
    </row>
    <row r="362" spans="1:14">
      <c r="A362">
        <f t="shared" si="28"/>
        <v>2014</v>
      </c>
      <c r="B362">
        <f t="shared" si="29"/>
        <v>12</v>
      </c>
      <c r="C362">
        <f t="shared" si="30"/>
        <v>26</v>
      </c>
      <c r="D362" s="9">
        <f t="shared" si="32"/>
        <v>34</v>
      </c>
      <c r="E362" t="str">
        <f t="shared" si="32"/>
        <v>P</v>
      </c>
      <c r="F362" s="4">
        <f t="shared" si="33"/>
        <v>67.438016528925615</v>
      </c>
      <c r="G362" s="13"/>
      <c r="K362" s="32">
        <v>41999</v>
      </c>
      <c r="L362" s="31">
        <v>34</v>
      </c>
      <c r="M362" s="31" t="s">
        <v>2</v>
      </c>
    </row>
    <row r="363" spans="1:14">
      <c r="A363">
        <f t="shared" si="28"/>
        <v>2014</v>
      </c>
      <c r="B363">
        <f t="shared" si="29"/>
        <v>12</v>
      </c>
      <c r="C363">
        <f t="shared" si="30"/>
        <v>27</v>
      </c>
      <c r="D363" s="9">
        <f t="shared" si="32"/>
        <v>34</v>
      </c>
      <c r="E363" t="str">
        <f t="shared" si="32"/>
        <v>P</v>
      </c>
      <c r="F363" s="4">
        <f t="shared" si="33"/>
        <v>67.438016528925615</v>
      </c>
      <c r="G363" s="13"/>
      <c r="K363" s="32">
        <v>42000</v>
      </c>
      <c r="L363" s="31">
        <v>34</v>
      </c>
      <c r="M363" s="31" t="s">
        <v>2</v>
      </c>
    </row>
    <row r="364" spans="1:14">
      <c r="A364">
        <f t="shared" si="28"/>
        <v>2014</v>
      </c>
      <c r="B364">
        <f t="shared" si="29"/>
        <v>12</v>
      </c>
      <c r="C364">
        <f t="shared" si="30"/>
        <v>28</v>
      </c>
      <c r="D364" s="9">
        <f t="shared" si="32"/>
        <v>35</v>
      </c>
      <c r="E364" t="str">
        <f t="shared" si="32"/>
        <v>P</v>
      </c>
      <c r="F364" s="4">
        <f t="shared" si="33"/>
        <v>69.421487603305792</v>
      </c>
      <c r="G364" s="13"/>
      <c r="K364" s="32">
        <v>42001</v>
      </c>
      <c r="L364" s="31">
        <v>35</v>
      </c>
      <c r="M364" s="31" t="s">
        <v>2</v>
      </c>
    </row>
    <row r="365" spans="1:14">
      <c r="A365">
        <f t="shared" si="28"/>
        <v>2014</v>
      </c>
      <c r="B365">
        <f t="shared" si="29"/>
        <v>12</v>
      </c>
      <c r="C365">
        <f t="shared" si="30"/>
        <v>29</v>
      </c>
      <c r="D365" s="9">
        <f t="shared" si="32"/>
        <v>34</v>
      </c>
      <c r="E365" t="str">
        <f t="shared" si="32"/>
        <v>P</v>
      </c>
      <c r="F365" s="4">
        <f t="shared" si="33"/>
        <v>67.438016528925615</v>
      </c>
      <c r="G365" s="13"/>
      <c r="K365" s="32">
        <v>42002</v>
      </c>
      <c r="L365" s="31">
        <v>34</v>
      </c>
      <c r="M365" s="31" t="s">
        <v>2</v>
      </c>
    </row>
    <row r="366" spans="1:14">
      <c r="A366">
        <f t="shared" si="28"/>
        <v>2014</v>
      </c>
      <c r="B366">
        <f t="shared" si="29"/>
        <v>12</v>
      </c>
      <c r="C366">
        <f t="shared" si="30"/>
        <v>30</v>
      </c>
      <c r="D366" s="9">
        <f t="shared" si="32"/>
        <v>36</v>
      </c>
      <c r="E366" t="str">
        <f t="shared" si="32"/>
        <v>P</v>
      </c>
      <c r="F366" s="4">
        <f t="shared" si="33"/>
        <v>71.404958677685954</v>
      </c>
      <c r="G366" s="13"/>
      <c r="K366" s="32">
        <v>42003</v>
      </c>
      <c r="L366" s="31">
        <v>36</v>
      </c>
      <c r="M366" s="31" t="s">
        <v>2</v>
      </c>
    </row>
    <row r="367" spans="1:14">
      <c r="A367">
        <f t="shared" si="28"/>
        <v>2014</v>
      </c>
      <c r="B367">
        <f t="shared" si="29"/>
        <v>12</v>
      </c>
      <c r="C367">
        <f t="shared" si="30"/>
        <v>31</v>
      </c>
      <c r="D367" s="18">
        <f t="shared" si="32"/>
        <v>0</v>
      </c>
      <c r="E367" t="str">
        <f t="shared" si="32"/>
        <v>P</v>
      </c>
      <c r="F367" s="4">
        <f t="shared" si="33"/>
        <v>0</v>
      </c>
      <c r="G367" s="13"/>
      <c r="K367" s="32">
        <v>42004</v>
      </c>
      <c r="M367" s="31" t="s">
        <v>2</v>
      </c>
      <c r="N367" s="31" t="s">
        <v>4</v>
      </c>
    </row>
    <row r="368" spans="1:14">
      <c r="K368" s="7"/>
    </row>
    <row r="369" spans="1:6" s="66" customFormat="1">
      <c r="A369" s="66" t="s">
        <v>110</v>
      </c>
      <c r="D369" s="18"/>
      <c r="F369" s="13">
        <f>SUM(F3:F367)</f>
        <v>22952.727272727272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66</vt:i4>
      </vt:variant>
    </vt:vector>
  </HeadingPairs>
  <TitlesOfParts>
    <vt:vector size="82" baseType="lpstr">
      <vt:lpstr>EXP</vt:lpstr>
      <vt:lpstr>Summary</vt:lpstr>
      <vt:lpstr>06853020</vt:lpstr>
      <vt:lpstr>06847000</vt:lpstr>
      <vt:lpstr>06842500</vt:lpstr>
      <vt:lpstr>06821500</vt:lpstr>
      <vt:lpstr>06823000</vt:lpstr>
      <vt:lpstr>06823500</vt:lpstr>
      <vt:lpstr>06824000</vt:lpstr>
      <vt:lpstr>06827500</vt:lpstr>
      <vt:lpstr>06835500</vt:lpstr>
      <vt:lpstr>06836500</vt:lpstr>
      <vt:lpstr>06838000</vt:lpstr>
      <vt:lpstr>06847500</vt:lpstr>
      <vt:lpstr>06848500</vt:lpstr>
      <vt:lpstr>06853500</vt:lpstr>
      <vt:lpstr>'06821500'!_06821500_1</vt:lpstr>
      <vt:lpstr>'06823000'!_06821500_1</vt:lpstr>
      <vt:lpstr>'06823500'!_06821500_1</vt:lpstr>
      <vt:lpstr>'06824000'!_06821500_1</vt:lpstr>
      <vt:lpstr>'06827500'!_06821500_1</vt:lpstr>
      <vt:lpstr>'06835500'!_06821500_1</vt:lpstr>
      <vt:lpstr>'06836500'!_06821500_1</vt:lpstr>
      <vt:lpstr>'06838000'!_06821500_1</vt:lpstr>
      <vt:lpstr>'06842500'!_06821500_1</vt:lpstr>
      <vt:lpstr>'06847000'!_06821500_1</vt:lpstr>
      <vt:lpstr>'06847500'!_06821500_1</vt:lpstr>
      <vt:lpstr>'06848500'!_06821500_1</vt:lpstr>
      <vt:lpstr>'06853020'!_06821500_1</vt:lpstr>
      <vt:lpstr>'06853500'!_06821500_1</vt:lpstr>
      <vt:lpstr>'06823000'!_06823000_1</vt:lpstr>
      <vt:lpstr>'06823500'!_06823000_1</vt:lpstr>
      <vt:lpstr>'06824000'!_06823000_1</vt:lpstr>
      <vt:lpstr>'06827500'!_06823000_1</vt:lpstr>
      <vt:lpstr>'06835500'!_06823000_1</vt:lpstr>
      <vt:lpstr>'06836500'!_06823000_1</vt:lpstr>
      <vt:lpstr>'06838000'!_06823000_1</vt:lpstr>
      <vt:lpstr>'06847000'!_06823000_1</vt:lpstr>
      <vt:lpstr>'06847500'!_06823000_1</vt:lpstr>
      <vt:lpstr>'06848500'!_06823000_1</vt:lpstr>
      <vt:lpstr>'06853020'!_06823000_1</vt:lpstr>
      <vt:lpstr>'06853500'!_06823000_1</vt:lpstr>
      <vt:lpstr>'06823500'!_06823500_1</vt:lpstr>
      <vt:lpstr>'06824000'!_06823500_1</vt:lpstr>
      <vt:lpstr>'06827500'!_06823500_1</vt:lpstr>
      <vt:lpstr>'06835500'!_06823500_1</vt:lpstr>
      <vt:lpstr>'06836500'!_06823500_1</vt:lpstr>
      <vt:lpstr>'06838000'!_06823500_1</vt:lpstr>
      <vt:lpstr>'06847500'!_06823500_1</vt:lpstr>
      <vt:lpstr>'06848500'!_06823500_1</vt:lpstr>
      <vt:lpstr>'06853500'!_06823500_1</vt:lpstr>
      <vt:lpstr>'06824000'!_06824000_1</vt:lpstr>
      <vt:lpstr>'06827500'!_06824000_1</vt:lpstr>
      <vt:lpstr>'06835500'!_06824000_1</vt:lpstr>
      <vt:lpstr>'06836500'!_06824000_1</vt:lpstr>
      <vt:lpstr>'06838000'!_06824000_1</vt:lpstr>
      <vt:lpstr>'06847500'!_06824000_1</vt:lpstr>
      <vt:lpstr>'06848500'!_06824000_1</vt:lpstr>
      <vt:lpstr>'06853500'!_06824000_1</vt:lpstr>
      <vt:lpstr>'06827500'!_06827500_1</vt:lpstr>
      <vt:lpstr>'06835500'!_06827500_1</vt:lpstr>
      <vt:lpstr>'06836500'!_06827500_1</vt:lpstr>
      <vt:lpstr>'06838000'!_06827500_1</vt:lpstr>
      <vt:lpstr>'06847500'!_06827500_1</vt:lpstr>
      <vt:lpstr>'06848500'!_06827500_1</vt:lpstr>
      <vt:lpstr>'06853500'!_06827500_1</vt:lpstr>
      <vt:lpstr>'06835500'!_06835500_1</vt:lpstr>
      <vt:lpstr>'06836500'!_06835500_1</vt:lpstr>
      <vt:lpstr>'06838000'!_06835500_1</vt:lpstr>
      <vt:lpstr>'06847500'!_06835500_1</vt:lpstr>
      <vt:lpstr>'06848500'!_06835500_1</vt:lpstr>
      <vt:lpstr>'06853500'!_06835500_1</vt:lpstr>
      <vt:lpstr>'06836500'!_06836500_1</vt:lpstr>
      <vt:lpstr>'06838000'!_06836500_1</vt:lpstr>
      <vt:lpstr>'06836500'!_06836500_3</vt:lpstr>
      <vt:lpstr>'06838000'!_06838000_2</vt:lpstr>
      <vt:lpstr>'06847500'!_06847500_1</vt:lpstr>
      <vt:lpstr>'06848500'!_06847500_1</vt:lpstr>
      <vt:lpstr>'06853500'!_06847500_1</vt:lpstr>
      <vt:lpstr>'06848500'!_06848500_1</vt:lpstr>
      <vt:lpstr>'06853500'!_06848500_1</vt:lpstr>
      <vt:lpstr>'06853500'!_06853500_1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Adane, Zablon</dc:creator>
  <cp:lastModifiedBy>Werner, Ryan</cp:lastModifiedBy>
  <dcterms:created xsi:type="dcterms:W3CDTF">2013-04-10T19:16:29Z</dcterms:created>
  <dcterms:modified xsi:type="dcterms:W3CDTF">2015-04-10T16:33:44Z</dcterms:modified>
</cp:coreProperties>
</file>