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225" windowWidth="31260" windowHeight="14760"/>
  </bookViews>
  <sheets>
    <sheet name="Sheet1" sheetId="1" r:id="rId1"/>
    <sheet name="PIOSTLCO_CalendarYear2013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39" i="2" l="1"/>
  <c r="Z38" i="2"/>
  <c r="Y38" i="2"/>
  <c r="X38" i="2"/>
  <c r="W38" i="2"/>
  <c r="V38" i="2"/>
  <c r="U38" i="2"/>
  <c r="AA37" i="2"/>
  <c r="Y37" i="2"/>
  <c r="AA36" i="2"/>
  <c r="Z36" i="2"/>
  <c r="Y36" i="2"/>
  <c r="X36" i="2"/>
  <c r="W37" i="2"/>
  <c r="V37" i="2"/>
  <c r="W36" i="2"/>
  <c r="V36" i="2"/>
  <c r="T37" i="2"/>
  <c r="T36" i="2"/>
  <c r="R37" i="2"/>
  <c r="R36" i="2"/>
  <c r="P37" i="2"/>
  <c r="P36" i="2"/>
  <c r="AA35" i="2"/>
  <c r="Z35" i="2"/>
  <c r="Y35" i="2"/>
  <c r="X35" i="2"/>
  <c r="W35" i="2"/>
  <c r="V35" i="2"/>
  <c r="U35" i="2"/>
  <c r="T35" i="2"/>
  <c r="S35" i="2"/>
  <c r="R35" i="2"/>
  <c r="P35" i="2"/>
  <c r="AA34" i="2"/>
  <c r="Z34" i="2"/>
  <c r="Y34" i="2"/>
  <c r="X34" i="2"/>
  <c r="W34" i="2"/>
  <c r="V34" i="2"/>
  <c r="U34" i="2"/>
  <c r="T34" i="2"/>
  <c r="S34" i="2"/>
  <c r="R34" i="2"/>
  <c r="Q34" i="2"/>
  <c r="P34" i="2"/>
  <c r="AA33" i="2"/>
  <c r="Z33" i="2"/>
  <c r="Y33" i="2"/>
  <c r="X33" i="2"/>
  <c r="W33" i="2"/>
  <c r="V33" i="2"/>
  <c r="U33" i="2"/>
  <c r="T33" i="2"/>
  <c r="S33" i="2"/>
  <c r="R33" i="2"/>
  <c r="Q33" i="2"/>
  <c r="P33" i="2"/>
  <c r="AA32" i="2"/>
  <c r="Z32" i="2"/>
  <c r="Y32" i="2"/>
  <c r="X32" i="2"/>
  <c r="W32" i="2"/>
  <c r="V32" i="2"/>
  <c r="U32" i="2"/>
  <c r="T32" i="2"/>
  <c r="S32" i="2"/>
  <c r="R32" i="2"/>
  <c r="Q32" i="2"/>
  <c r="P32" i="2"/>
  <c r="AA31" i="2"/>
  <c r="Z31" i="2"/>
  <c r="Y31" i="2"/>
  <c r="X31" i="2"/>
  <c r="W31" i="2"/>
  <c r="V31" i="2"/>
  <c r="U31" i="2"/>
  <c r="T31" i="2"/>
  <c r="S31" i="2"/>
  <c r="R31" i="2"/>
  <c r="Q31" i="2"/>
  <c r="P31" i="2"/>
  <c r="AA30" i="2"/>
  <c r="Z30" i="2"/>
  <c r="Y30" i="2"/>
  <c r="X30" i="2"/>
  <c r="W30" i="2"/>
  <c r="V30" i="2"/>
  <c r="U30" i="2"/>
  <c r="T30" i="2"/>
  <c r="S30" i="2"/>
  <c r="R30" i="2"/>
  <c r="Q30" i="2"/>
  <c r="P30" i="2"/>
  <c r="AA29" i="2"/>
  <c r="Z29" i="2"/>
  <c r="Y29" i="2"/>
  <c r="X29" i="2"/>
  <c r="W29" i="2"/>
  <c r="V29" i="2"/>
  <c r="U29" i="2"/>
  <c r="T29" i="2"/>
  <c r="S29" i="2"/>
  <c r="R29" i="2"/>
  <c r="Q29" i="2"/>
  <c r="P29" i="2"/>
  <c r="AA28" i="2"/>
  <c r="Z28" i="2"/>
  <c r="Y28" i="2"/>
  <c r="X28" i="2"/>
  <c r="W28" i="2"/>
  <c r="V28" i="2"/>
  <c r="U28" i="2"/>
  <c r="T28" i="2"/>
  <c r="S28" i="2"/>
  <c r="R28" i="2"/>
  <c r="Q28" i="2"/>
  <c r="P28" i="2"/>
  <c r="AA27" i="2"/>
  <c r="Z27" i="2"/>
  <c r="Y27" i="2"/>
  <c r="X27" i="2"/>
  <c r="W27" i="2"/>
  <c r="V27" i="2"/>
  <c r="U27" i="2"/>
  <c r="T27" i="2"/>
  <c r="S27" i="2"/>
  <c r="R27" i="2"/>
  <c r="Q27" i="2"/>
  <c r="P27" i="2"/>
  <c r="AA26" i="2"/>
  <c r="Z26" i="2"/>
  <c r="Y26" i="2"/>
  <c r="X26" i="2"/>
  <c r="W26" i="2"/>
  <c r="V26" i="2"/>
  <c r="U26" i="2"/>
  <c r="T26" i="2"/>
  <c r="S26" i="2"/>
  <c r="R26" i="2"/>
  <c r="Q26" i="2"/>
  <c r="P26" i="2"/>
  <c r="AA25" i="2"/>
  <c r="Z25" i="2"/>
  <c r="Y25" i="2"/>
  <c r="X25" i="2"/>
  <c r="W25" i="2"/>
  <c r="V25" i="2"/>
  <c r="U25" i="2"/>
  <c r="T25" i="2"/>
  <c r="S25" i="2"/>
  <c r="R25" i="2"/>
  <c r="Q25" i="2"/>
  <c r="P25" i="2"/>
  <c r="AA24" i="2"/>
  <c r="Z24" i="2"/>
  <c r="Y24" i="2"/>
  <c r="X24" i="2"/>
  <c r="W24" i="2"/>
  <c r="V24" i="2"/>
  <c r="U24" i="2"/>
  <c r="T24" i="2"/>
  <c r="S24" i="2"/>
  <c r="R24" i="2"/>
  <c r="Q24" i="2"/>
  <c r="P24" i="2"/>
  <c r="AA23" i="2"/>
  <c r="Z23" i="2"/>
  <c r="Y23" i="2"/>
  <c r="X23" i="2"/>
  <c r="W23" i="2"/>
  <c r="V23" i="2"/>
  <c r="U23" i="2"/>
  <c r="T23" i="2"/>
  <c r="S23" i="2"/>
  <c r="R23" i="2"/>
  <c r="Q23" i="2"/>
  <c r="P23" i="2"/>
  <c r="AA22" i="2"/>
  <c r="Z22" i="2"/>
  <c r="Y22" i="2"/>
  <c r="X22" i="2"/>
  <c r="W22" i="2"/>
  <c r="V22" i="2"/>
  <c r="U22" i="2"/>
  <c r="T22" i="2"/>
  <c r="S22" i="2"/>
  <c r="R22" i="2"/>
  <c r="Q22" i="2"/>
  <c r="P22" i="2"/>
  <c r="AA21" i="2"/>
  <c r="Z21" i="2"/>
  <c r="Y21" i="2"/>
  <c r="X21" i="2"/>
  <c r="W21" i="2"/>
  <c r="V21" i="2"/>
  <c r="U21" i="2"/>
  <c r="T21" i="2"/>
  <c r="S21" i="2"/>
  <c r="R21" i="2"/>
  <c r="Q21" i="2"/>
  <c r="P21" i="2"/>
  <c r="AA20" i="2"/>
  <c r="Z20" i="2"/>
  <c r="Y20" i="2"/>
  <c r="X20" i="2"/>
  <c r="W20" i="2"/>
  <c r="V20" i="2"/>
  <c r="U20" i="2"/>
  <c r="T20" i="2"/>
  <c r="S20" i="2"/>
  <c r="R20" i="2"/>
  <c r="Q20" i="2"/>
  <c r="P20" i="2"/>
  <c r="AA19" i="2"/>
  <c r="Z19" i="2"/>
  <c r="Y19" i="2"/>
  <c r="X19" i="2"/>
  <c r="W19" i="2"/>
  <c r="V19" i="2"/>
  <c r="U19" i="2"/>
  <c r="T19" i="2"/>
  <c r="S19" i="2"/>
  <c r="R19" i="2"/>
  <c r="Q19" i="2"/>
  <c r="P19" i="2"/>
  <c r="AA18" i="2"/>
  <c r="Z18" i="2"/>
  <c r="Y18" i="2"/>
  <c r="X18" i="2"/>
  <c r="W18" i="2"/>
  <c r="V18" i="2"/>
  <c r="U18" i="2"/>
  <c r="T18" i="2"/>
  <c r="S18" i="2"/>
  <c r="R18" i="2"/>
  <c r="Q18" i="2"/>
  <c r="P18" i="2"/>
  <c r="AA17" i="2"/>
  <c r="Z17" i="2"/>
  <c r="Y17" i="2"/>
  <c r="X17" i="2"/>
  <c r="W17" i="2"/>
  <c r="V17" i="2"/>
  <c r="U17" i="2"/>
  <c r="T17" i="2"/>
  <c r="S17" i="2"/>
  <c r="R17" i="2"/>
  <c r="Q17" i="2"/>
  <c r="P17" i="2"/>
  <c r="AA16" i="2"/>
  <c r="Z16" i="2"/>
  <c r="Y16" i="2"/>
  <c r="X16" i="2"/>
  <c r="W16" i="2"/>
  <c r="V16" i="2"/>
  <c r="U16" i="2"/>
  <c r="T16" i="2"/>
  <c r="S16" i="2"/>
  <c r="R16" i="2"/>
  <c r="Q16" i="2"/>
  <c r="P16" i="2"/>
  <c r="AA15" i="2"/>
  <c r="Z15" i="2"/>
  <c r="Y15" i="2"/>
  <c r="X15" i="2"/>
  <c r="W15" i="2"/>
  <c r="V15" i="2"/>
  <c r="U15" i="2"/>
  <c r="T15" i="2"/>
  <c r="S15" i="2"/>
  <c r="R15" i="2"/>
  <c r="Q15" i="2"/>
  <c r="P15" i="2"/>
  <c r="AA14" i="2"/>
  <c r="Z14" i="2"/>
  <c r="Y14" i="2"/>
  <c r="X14" i="2"/>
  <c r="W14" i="2"/>
  <c r="V14" i="2"/>
  <c r="U14" i="2"/>
  <c r="T14" i="2"/>
  <c r="S14" i="2"/>
  <c r="R14" i="2"/>
  <c r="Q14" i="2"/>
  <c r="P14" i="2"/>
  <c r="AA13" i="2"/>
  <c r="Z13" i="2"/>
  <c r="Y13" i="2"/>
  <c r="X13" i="2"/>
  <c r="W13" i="2"/>
  <c r="V13" i="2"/>
  <c r="U13" i="2"/>
  <c r="T13" i="2"/>
  <c r="S13" i="2"/>
  <c r="R13" i="2"/>
  <c r="Q13" i="2"/>
  <c r="P13" i="2"/>
  <c r="AA12" i="2"/>
  <c r="Z12" i="2"/>
  <c r="Y12" i="2"/>
  <c r="X12" i="2"/>
  <c r="W12" i="2"/>
  <c r="V12" i="2"/>
  <c r="U12" i="2"/>
  <c r="T12" i="2"/>
  <c r="S12" i="2"/>
  <c r="R12" i="2"/>
  <c r="Q12" i="2"/>
  <c r="P12" i="2"/>
  <c r="AA11" i="2"/>
  <c r="Z11" i="2"/>
  <c r="Y11" i="2"/>
  <c r="X11" i="2"/>
  <c r="W11" i="2"/>
  <c r="V11" i="2"/>
  <c r="U11" i="2"/>
  <c r="T11" i="2"/>
  <c r="S11" i="2"/>
  <c r="R11" i="2"/>
  <c r="Q11" i="2"/>
  <c r="P11" i="2"/>
  <c r="AA10" i="2"/>
  <c r="Z10" i="2"/>
  <c r="Y10" i="2"/>
  <c r="X10" i="2"/>
  <c r="W10" i="2"/>
  <c r="V10" i="2"/>
  <c r="U10" i="2"/>
  <c r="T10" i="2"/>
  <c r="S10" i="2"/>
  <c r="R10" i="2"/>
  <c r="Q10" i="2"/>
  <c r="P10" i="2"/>
  <c r="AA9" i="2"/>
  <c r="Z9" i="2"/>
  <c r="Y9" i="2"/>
  <c r="X9" i="2"/>
  <c r="W9" i="2"/>
  <c r="V9" i="2"/>
  <c r="U9" i="2"/>
  <c r="T9" i="2"/>
  <c r="S9" i="2"/>
  <c r="R9" i="2"/>
  <c r="Q9" i="2"/>
  <c r="P9" i="2"/>
  <c r="AA8" i="2"/>
  <c r="Z8" i="2"/>
  <c r="Y8" i="2"/>
  <c r="X8" i="2"/>
  <c r="W8" i="2"/>
  <c r="V8" i="2"/>
  <c r="U8" i="2"/>
  <c r="T8" i="2"/>
  <c r="S8" i="2"/>
  <c r="R8" i="2"/>
  <c r="Q8" i="2"/>
  <c r="P8" i="2"/>
  <c r="AA7" i="2"/>
  <c r="Z7" i="2"/>
  <c r="Y7" i="2"/>
  <c r="X7" i="2"/>
  <c r="W7" i="2"/>
  <c r="V7" i="2"/>
  <c r="U7" i="2"/>
  <c r="T7" i="2"/>
  <c r="S7" i="2"/>
  <c r="R7" i="2"/>
  <c r="Q7" i="2"/>
  <c r="P7" i="2"/>
</calcChain>
</file>

<file path=xl/sharedStrings.xml><?xml version="1.0" encoding="utf-8"?>
<sst xmlns="http://schemas.openxmlformats.org/spreadsheetml/2006/main" count="38" uniqueCount="19">
  <si>
    <t>DAY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</si>
  <si>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</si>
  <si>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</si>
  <si>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</si>
  <si>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</si>
  <si>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</si>
  <si>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</si>
  <si>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</si>
  <si>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</si>
  <si>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</si>
  <si>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</si>
  <si>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</si>
  <si>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</si>
  <si>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---</t>
  </si>
  <si>
    <t xml:space="preserve">CFS: </t>
  </si>
  <si>
    <t>SUM:</t>
  </si>
  <si>
    <t>TOTAL</t>
  </si>
  <si>
    <t>ACRE-FEET:</t>
  </si>
  <si>
    <t xml:space="preserve">* These data are copied from file "PIOSTLCO_CalendarYear2013.pdf" which was sent by Lee Cunning of Colorado.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</si>
</sst>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2" fillId="0" borderId="0" xfId="0" applyFont="1"/>
    <xf numFmtId="2" fontId="1" fillId="2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"/>
  <sheetViews>
    <sheetView tabSelected="1" workbookViewId="0">
      <selection activeCell="E17" sqref="E17"/>
    </sheetView>
  </sheetViews>
  <sheetFormatPr defaultRowHeight="15" x14ac:dyDescent="0.25"/>
  <sheetData>
    <row r="2" spans="1:1" x14ac:dyDescent="0.25">
      <c r="A2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AA39"/>
  <sheetViews>
    <sheetView workbookViewId="0">
      <selection activeCell="O5" sqref="O5"/>
    </sheetView>
  </sheetViews>
  <sheetFormatPr defaultRowHeight="15" x14ac:dyDescent="0.25"/>
  <sheetData>
    <row r="5" spans="1:27" x14ac:dyDescent="0.25">
      <c r="A5" s="1" t="s">
        <v>14</v>
      </c>
      <c r="O5" s="1" t="s">
        <v>17</v>
      </c>
    </row>
    <row r="6" spans="1:27" x14ac:dyDescent="0.25">
      <c r="A6" t="s">
        <v>0</v>
      </c>
      <c r="B6" t="s">
        <v>1</v>
      </c>
      <c r="C6" t="s">
        <v>2</v>
      </c>
      <c r="D6" t="s">
        <v>3</v>
      </c>
      <c r="E6" t="s">
        <v>4</v>
      </c>
      <c r="F6" t="s">
        <v>5</v>
      </c>
      <c r="G6" t="s">
        <v>6</v>
      </c>
      <c r="H6" t="s">
        <v>7</v>
      </c>
      <c r="I6" t="s">
        <v>8</v>
      </c>
      <c r="J6" t="s">
        <v>9</v>
      </c>
      <c r="K6" t="s">
        <v>10</v>
      </c>
      <c r="L6" t="s">
        <v>11</v>
      </c>
      <c r="M6" t="s">
        <v>12</v>
      </c>
      <c r="O6" t="s">
        <v>0</v>
      </c>
      <c r="P6" t="s">
        <v>1</v>
      </c>
      <c r="Q6" t="s">
        <v>2</v>
      </c>
      <c r="R6" t="s">
        <v>3</v>
      </c>
      <c r="S6" t="s">
        <v>4</v>
      </c>
      <c r="T6" t="s">
        <v>5</v>
      </c>
      <c r="U6" t="s">
        <v>6</v>
      </c>
      <c r="V6" t="s">
        <v>7</v>
      </c>
      <c r="W6" t="s">
        <v>8</v>
      </c>
      <c r="X6" t="s">
        <v>9</v>
      </c>
      <c r="Y6" t="s">
        <v>10</v>
      </c>
      <c r="Z6" t="s">
        <v>11</v>
      </c>
      <c r="AA6" t="s">
        <v>12</v>
      </c>
    </row>
    <row r="7" spans="1:27" x14ac:dyDescent="0.25">
      <c r="A7">
        <v>1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10</v>
      </c>
      <c r="I7">
        <v>21</v>
      </c>
      <c r="J7">
        <v>16</v>
      </c>
      <c r="K7">
        <v>13</v>
      </c>
      <c r="L7">
        <v>1.1000000000000001</v>
      </c>
      <c r="M7">
        <v>0</v>
      </c>
      <c r="O7">
        <v>1</v>
      </c>
      <c r="P7">
        <f>B7*1.98347</f>
        <v>0</v>
      </c>
      <c r="Q7">
        <f t="shared" ref="Q7:AA7" si="0">C7*1.98347</f>
        <v>0</v>
      </c>
      <c r="R7">
        <f t="shared" si="0"/>
        <v>0</v>
      </c>
      <c r="S7">
        <f t="shared" si="0"/>
        <v>0</v>
      </c>
      <c r="T7">
        <f t="shared" si="0"/>
        <v>0</v>
      </c>
      <c r="U7">
        <f t="shared" si="0"/>
        <v>0</v>
      </c>
      <c r="V7">
        <f t="shared" si="0"/>
        <v>19.834700000000002</v>
      </c>
      <c r="W7">
        <f t="shared" si="0"/>
        <v>41.65287</v>
      </c>
      <c r="X7">
        <f t="shared" si="0"/>
        <v>31.735520000000001</v>
      </c>
      <c r="Y7">
        <f t="shared" si="0"/>
        <v>25.78511</v>
      </c>
      <c r="Z7">
        <f t="shared" si="0"/>
        <v>2.1818170000000001</v>
      </c>
      <c r="AA7">
        <f t="shared" si="0"/>
        <v>0</v>
      </c>
    </row>
    <row r="8" spans="1:27" x14ac:dyDescent="0.25">
      <c r="A8">
        <v>2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13</v>
      </c>
      <c r="I8">
        <v>20</v>
      </c>
      <c r="J8">
        <v>16</v>
      </c>
      <c r="K8">
        <v>13</v>
      </c>
      <c r="L8">
        <v>0</v>
      </c>
      <c r="M8">
        <v>0</v>
      </c>
      <c r="O8">
        <v>2</v>
      </c>
      <c r="P8">
        <f>B8*1.98347</f>
        <v>0</v>
      </c>
      <c r="Q8">
        <f t="shared" ref="Q8:Q34" si="1">C8*1.98347</f>
        <v>0</v>
      </c>
      <c r="R8">
        <f t="shared" ref="R8:R35" si="2">D8*1.98347</f>
        <v>0</v>
      </c>
      <c r="S8">
        <f t="shared" ref="S8:S35" si="3">E8*1.98347</f>
        <v>0</v>
      </c>
      <c r="T8">
        <f t="shared" ref="T8:T35" si="4">F8*1.98347</f>
        <v>0</v>
      </c>
      <c r="U8">
        <f t="shared" ref="U8:U35" si="5">G8*1.98347</f>
        <v>0</v>
      </c>
      <c r="V8">
        <f t="shared" ref="V8:V37" si="6">H8*1.98347</f>
        <v>25.78511</v>
      </c>
      <c r="W8">
        <f t="shared" ref="W8:AA37" si="7">I8*1.98347</f>
        <v>39.669400000000003</v>
      </c>
      <c r="X8">
        <f t="shared" ref="X8:X36" si="8">J8*1.98347</f>
        <v>31.735520000000001</v>
      </c>
      <c r="Y8">
        <f t="shared" ref="Y8:Y36" si="9">K8*1.98347</f>
        <v>25.78511</v>
      </c>
      <c r="Z8">
        <f t="shared" ref="Z8:Z36" si="10">L8*1.98347</f>
        <v>0</v>
      </c>
      <c r="AA8">
        <f t="shared" ref="AA8:AA36" si="11">M8*1.98347</f>
        <v>0</v>
      </c>
    </row>
    <row r="9" spans="1:27" x14ac:dyDescent="0.25">
      <c r="A9">
        <v>3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13</v>
      </c>
      <c r="I9">
        <v>20</v>
      </c>
      <c r="J9">
        <v>16</v>
      </c>
      <c r="K9">
        <v>12</v>
      </c>
      <c r="L9">
        <v>0</v>
      </c>
      <c r="M9">
        <v>0</v>
      </c>
      <c r="O9">
        <v>3</v>
      </c>
      <c r="P9">
        <f t="shared" ref="P9:P34" si="12">B9*1.98347</f>
        <v>0</v>
      </c>
      <c r="Q9">
        <f t="shared" si="1"/>
        <v>0</v>
      </c>
      <c r="R9">
        <f t="shared" si="2"/>
        <v>0</v>
      </c>
      <c r="S9">
        <f t="shared" si="3"/>
        <v>0</v>
      </c>
      <c r="T9">
        <f t="shared" si="4"/>
        <v>0</v>
      </c>
      <c r="U9">
        <f t="shared" si="5"/>
        <v>0</v>
      </c>
      <c r="V9">
        <f t="shared" si="6"/>
        <v>25.78511</v>
      </c>
      <c r="W9">
        <f t="shared" si="7"/>
        <v>39.669400000000003</v>
      </c>
      <c r="X9">
        <f t="shared" si="8"/>
        <v>31.735520000000001</v>
      </c>
      <c r="Y9">
        <f t="shared" si="9"/>
        <v>23.801639999999999</v>
      </c>
      <c r="Z9">
        <f t="shared" si="10"/>
        <v>0</v>
      </c>
      <c r="AA9">
        <f t="shared" si="11"/>
        <v>0</v>
      </c>
    </row>
    <row r="10" spans="1:27" x14ac:dyDescent="0.25">
      <c r="A10">
        <v>4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12</v>
      </c>
      <c r="I10">
        <v>21</v>
      </c>
      <c r="J10">
        <v>16</v>
      </c>
      <c r="K10">
        <v>11</v>
      </c>
      <c r="L10">
        <v>0</v>
      </c>
      <c r="M10">
        <v>0</v>
      </c>
      <c r="O10">
        <v>4</v>
      </c>
      <c r="P10">
        <f t="shared" si="12"/>
        <v>0</v>
      </c>
      <c r="Q10">
        <f t="shared" si="1"/>
        <v>0</v>
      </c>
      <c r="R10">
        <f t="shared" si="2"/>
        <v>0</v>
      </c>
      <c r="S10">
        <f t="shared" si="3"/>
        <v>0</v>
      </c>
      <c r="T10">
        <f t="shared" si="4"/>
        <v>0</v>
      </c>
      <c r="U10">
        <f t="shared" si="5"/>
        <v>0</v>
      </c>
      <c r="V10">
        <f t="shared" si="6"/>
        <v>23.801639999999999</v>
      </c>
      <c r="W10">
        <f t="shared" si="7"/>
        <v>41.65287</v>
      </c>
      <c r="X10">
        <f t="shared" si="8"/>
        <v>31.735520000000001</v>
      </c>
      <c r="Y10">
        <f t="shared" si="9"/>
        <v>21.818170000000002</v>
      </c>
      <c r="Z10">
        <f t="shared" si="10"/>
        <v>0</v>
      </c>
      <c r="AA10">
        <f t="shared" si="11"/>
        <v>0</v>
      </c>
    </row>
    <row r="11" spans="1:27" x14ac:dyDescent="0.25">
      <c r="A11">
        <v>5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12</v>
      </c>
      <c r="I11">
        <v>22</v>
      </c>
      <c r="J11">
        <v>15</v>
      </c>
      <c r="K11">
        <v>9.1</v>
      </c>
      <c r="L11">
        <v>0</v>
      </c>
      <c r="M11">
        <v>0</v>
      </c>
      <c r="O11">
        <v>5</v>
      </c>
      <c r="P11">
        <f t="shared" si="12"/>
        <v>0</v>
      </c>
      <c r="Q11">
        <f t="shared" si="1"/>
        <v>0</v>
      </c>
      <c r="R11">
        <f t="shared" si="2"/>
        <v>0</v>
      </c>
      <c r="S11">
        <f t="shared" si="3"/>
        <v>0</v>
      </c>
      <c r="T11">
        <f t="shared" si="4"/>
        <v>0</v>
      </c>
      <c r="U11">
        <f t="shared" si="5"/>
        <v>0</v>
      </c>
      <c r="V11">
        <f t="shared" si="6"/>
        <v>23.801639999999999</v>
      </c>
      <c r="W11">
        <f t="shared" si="7"/>
        <v>43.636340000000004</v>
      </c>
      <c r="X11">
        <f t="shared" si="8"/>
        <v>29.752050000000001</v>
      </c>
      <c r="Y11">
        <f t="shared" si="9"/>
        <v>18.049576999999999</v>
      </c>
      <c r="Z11">
        <f t="shared" si="10"/>
        <v>0</v>
      </c>
      <c r="AA11">
        <f t="shared" si="11"/>
        <v>0</v>
      </c>
    </row>
    <row r="12" spans="1:27" x14ac:dyDescent="0.25">
      <c r="A12">
        <v>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14</v>
      </c>
      <c r="I12">
        <v>12</v>
      </c>
      <c r="J12">
        <v>15</v>
      </c>
      <c r="K12">
        <v>1.1000000000000001</v>
      </c>
      <c r="L12">
        <v>0</v>
      </c>
      <c r="M12">
        <v>0</v>
      </c>
      <c r="O12">
        <v>6</v>
      </c>
      <c r="P12">
        <f t="shared" si="12"/>
        <v>0</v>
      </c>
      <c r="Q12">
        <f t="shared" si="1"/>
        <v>0</v>
      </c>
      <c r="R12">
        <f t="shared" si="2"/>
        <v>0</v>
      </c>
      <c r="S12">
        <f t="shared" si="3"/>
        <v>0</v>
      </c>
      <c r="T12">
        <f t="shared" si="4"/>
        <v>0</v>
      </c>
      <c r="U12">
        <f t="shared" si="5"/>
        <v>0</v>
      </c>
      <c r="V12">
        <f t="shared" si="6"/>
        <v>27.76858</v>
      </c>
      <c r="W12">
        <f t="shared" si="7"/>
        <v>23.801639999999999</v>
      </c>
      <c r="X12">
        <f t="shared" si="8"/>
        <v>29.752050000000001</v>
      </c>
      <c r="Y12">
        <f t="shared" si="9"/>
        <v>2.1818170000000001</v>
      </c>
      <c r="Z12">
        <f t="shared" si="10"/>
        <v>0</v>
      </c>
      <c r="AA12">
        <f t="shared" si="11"/>
        <v>0</v>
      </c>
    </row>
    <row r="13" spans="1:27" x14ac:dyDescent="0.25">
      <c r="A13">
        <v>7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14</v>
      </c>
      <c r="I13">
        <v>11</v>
      </c>
      <c r="J13">
        <v>15</v>
      </c>
      <c r="K13">
        <v>4</v>
      </c>
      <c r="L13">
        <v>0</v>
      </c>
      <c r="M13">
        <v>0</v>
      </c>
      <c r="O13">
        <v>7</v>
      </c>
      <c r="P13">
        <f t="shared" si="12"/>
        <v>0</v>
      </c>
      <c r="Q13">
        <f t="shared" si="1"/>
        <v>0</v>
      </c>
      <c r="R13">
        <f t="shared" si="2"/>
        <v>0</v>
      </c>
      <c r="S13">
        <f t="shared" si="3"/>
        <v>0</v>
      </c>
      <c r="T13">
        <f t="shared" si="4"/>
        <v>0</v>
      </c>
      <c r="U13">
        <f t="shared" si="5"/>
        <v>0</v>
      </c>
      <c r="V13">
        <f t="shared" si="6"/>
        <v>27.76858</v>
      </c>
      <c r="W13">
        <f t="shared" si="7"/>
        <v>21.818170000000002</v>
      </c>
      <c r="X13">
        <f t="shared" si="8"/>
        <v>29.752050000000001</v>
      </c>
      <c r="Y13">
        <f t="shared" si="9"/>
        <v>7.9338800000000003</v>
      </c>
      <c r="Z13">
        <f t="shared" si="10"/>
        <v>0</v>
      </c>
      <c r="AA13">
        <f t="shared" si="11"/>
        <v>0</v>
      </c>
    </row>
    <row r="14" spans="1:27" x14ac:dyDescent="0.25">
      <c r="A14">
        <v>8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15</v>
      </c>
      <c r="I14">
        <v>20</v>
      </c>
      <c r="J14">
        <v>15</v>
      </c>
      <c r="K14">
        <v>13</v>
      </c>
      <c r="L14">
        <v>0</v>
      </c>
      <c r="M14">
        <v>0</v>
      </c>
      <c r="O14">
        <v>8</v>
      </c>
      <c r="P14">
        <f t="shared" si="12"/>
        <v>0</v>
      </c>
      <c r="Q14">
        <f t="shared" si="1"/>
        <v>0</v>
      </c>
      <c r="R14">
        <f t="shared" si="2"/>
        <v>0</v>
      </c>
      <c r="S14">
        <f t="shared" si="3"/>
        <v>0</v>
      </c>
      <c r="T14">
        <f t="shared" si="4"/>
        <v>0</v>
      </c>
      <c r="U14">
        <f t="shared" si="5"/>
        <v>0</v>
      </c>
      <c r="V14">
        <f t="shared" si="6"/>
        <v>29.752050000000001</v>
      </c>
      <c r="W14">
        <f t="shared" si="7"/>
        <v>39.669400000000003</v>
      </c>
      <c r="X14">
        <f t="shared" si="8"/>
        <v>29.752050000000001</v>
      </c>
      <c r="Y14">
        <f t="shared" si="9"/>
        <v>25.78511</v>
      </c>
      <c r="Z14">
        <f t="shared" si="10"/>
        <v>0</v>
      </c>
      <c r="AA14">
        <f t="shared" si="11"/>
        <v>0</v>
      </c>
    </row>
    <row r="15" spans="1:27" x14ac:dyDescent="0.25">
      <c r="A15">
        <v>9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15</v>
      </c>
      <c r="I15">
        <v>22</v>
      </c>
      <c r="J15">
        <v>16</v>
      </c>
      <c r="K15">
        <v>15</v>
      </c>
      <c r="L15">
        <v>0</v>
      </c>
      <c r="M15">
        <v>0</v>
      </c>
      <c r="O15">
        <v>9</v>
      </c>
      <c r="P15">
        <f t="shared" si="12"/>
        <v>0</v>
      </c>
      <c r="Q15">
        <f t="shared" si="1"/>
        <v>0</v>
      </c>
      <c r="R15">
        <f t="shared" si="2"/>
        <v>0</v>
      </c>
      <c r="S15">
        <f t="shared" si="3"/>
        <v>0</v>
      </c>
      <c r="T15">
        <f t="shared" si="4"/>
        <v>0</v>
      </c>
      <c r="U15">
        <f t="shared" si="5"/>
        <v>0</v>
      </c>
      <c r="V15">
        <f t="shared" si="6"/>
        <v>29.752050000000001</v>
      </c>
      <c r="W15">
        <f t="shared" si="7"/>
        <v>43.636340000000004</v>
      </c>
      <c r="X15">
        <f t="shared" si="8"/>
        <v>31.735520000000001</v>
      </c>
      <c r="Y15">
        <f t="shared" si="9"/>
        <v>29.752050000000001</v>
      </c>
      <c r="Z15">
        <f t="shared" si="10"/>
        <v>0</v>
      </c>
      <c r="AA15">
        <f t="shared" si="11"/>
        <v>0</v>
      </c>
    </row>
    <row r="16" spans="1:27" x14ac:dyDescent="0.25">
      <c r="A16">
        <v>10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15</v>
      </c>
      <c r="I16">
        <v>20</v>
      </c>
      <c r="J16">
        <v>17</v>
      </c>
      <c r="K16">
        <v>21</v>
      </c>
      <c r="L16">
        <v>0</v>
      </c>
      <c r="M16">
        <v>0</v>
      </c>
      <c r="O16">
        <v>10</v>
      </c>
      <c r="P16">
        <f t="shared" si="12"/>
        <v>0</v>
      </c>
      <c r="Q16">
        <f t="shared" si="1"/>
        <v>0</v>
      </c>
      <c r="R16">
        <f t="shared" si="2"/>
        <v>0</v>
      </c>
      <c r="S16">
        <f t="shared" si="3"/>
        <v>0</v>
      </c>
      <c r="T16">
        <f t="shared" si="4"/>
        <v>0</v>
      </c>
      <c r="U16">
        <f t="shared" si="5"/>
        <v>0</v>
      </c>
      <c r="V16">
        <f t="shared" si="6"/>
        <v>29.752050000000001</v>
      </c>
      <c r="W16">
        <f t="shared" si="7"/>
        <v>39.669400000000003</v>
      </c>
      <c r="X16">
        <f t="shared" si="8"/>
        <v>33.718989999999998</v>
      </c>
      <c r="Y16">
        <f t="shared" si="9"/>
        <v>41.65287</v>
      </c>
      <c r="Z16">
        <f t="shared" si="10"/>
        <v>0</v>
      </c>
      <c r="AA16">
        <f t="shared" si="11"/>
        <v>0</v>
      </c>
    </row>
    <row r="17" spans="1:27" x14ac:dyDescent="0.25">
      <c r="A17">
        <v>11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16</v>
      </c>
      <c r="I17">
        <v>23</v>
      </c>
      <c r="J17">
        <v>17</v>
      </c>
      <c r="K17">
        <v>21</v>
      </c>
      <c r="L17">
        <v>0</v>
      </c>
      <c r="M17">
        <v>0</v>
      </c>
      <c r="O17">
        <v>11</v>
      </c>
      <c r="P17">
        <f t="shared" si="12"/>
        <v>0</v>
      </c>
      <c r="Q17">
        <f t="shared" si="1"/>
        <v>0</v>
      </c>
      <c r="R17">
        <f t="shared" si="2"/>
        <v>0</v>
      </c>
      <c r="S17">
        <f t="shared" si="3"/>
        <v>0</v>
      </c>
      <c r="T17">
        <f t="shared" si="4"/>
        <v>0</v>
      </c>
      <c r="U17">
        <f t="shared" si="5"/>
        <v>0</v>
      </c>
      <c r="V17">
        <f t="shared" si="6"/>
        <v>31.735520000000001</v>
      </c>
      <c r="W17">
        <f t="shared" si="7"/>
        <v>45.619810000000001</v>
      </c>
      <c r="X17">
        <f t="shared" si="8"/>
        <v>33.718989999999998</v>
      </c>
      <c r="Y17">
        <f t="shared" si="9"/>
        <v>41.65287</v>
      </c>
      <c r="Z17">
        <f t="shared" si="10"/>
        <v>0</v>
      </c>
      <c r="AA17">
        <f t="shared" si="11"/>
        <v>0</v>
      </c>
    </row>
    <row r="18" spans="1:27" x14ac:dyDescent="0.25">
      <c r="A18">
        <v>12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15</v>
      </c>
      <c r="I18">
        <v>22</v>
      </c>
      <c r="J18">
        <v>18</v>
      </c>
      <c r="K18">
        <v>21</v>
      </c>
      <c r="L18">
        <v>0</v>
      </c>
      <c r="M18">
        <v>0</v>
      </c>
      <c r="O18">
        <v>12</v>
      </c>
      <c r="P18">
        <f t="shared" si="12"/>
        <v>0</v>
      </c>
      <c r="Q18">
        <f t="shared" si="1"/>
        <v>0</v>
      </c>
      <c r="R18">
        <f t="shared" si="2"/>
        <v>0</v>
      </c>
      <c r="S18">
        <f t="shared" si="3"/>
        <v>0</v>
      </c>
      <c r="T18">
        <f t="shared" si="4"/>
        <v>0</v>
      </c>
      <c r="U18">
        <f t="shared" si="5"/>
        <v>0</v>
      </c>
      <c r="V18">
        <f t="shared" si="6"/>
        <v>29.752050000000001</v>
      </c>
      <c r="W18">
        <f t="shared" si="7"/>
        <v>43.636340000000004</v>
      </c>
      <c r="X18">
        <f t="shared" si="8"/>
        <v>35.702460000000002</v>
      </c>
      <c r="Y18">
        <f t="shared" si="9"/>
        <v>41.65287</v>
      </c>
      <c r="Z18">
        <f t="shared" si="10"/>
        <v>0</v>
      </c>
      <c r="AA18">
        <f t="shared" si="11"/>
        <v>0</v>
      </c>
    </row>
    <row r="19" spans="1:27" x14ac:dyDescent="0.25">
      <c r="A19">
        <v>13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15</v>
      </c>
      <c r="I19">
        <v>22</v>
      </c>
      <c r="J19">
        <v>19</v>
      </c>
      <c r="K19">
        <v>20</v>
      </c>
      <c r="L19">
        <v>0</v>
      </c>
      <c r="M19">
        <v>0</v>
      </c>
      <c r="O19">
        <v>13</v>
      </c>
      <c r="P19">
        <f t="shared" si="12"/>
        <v>0</v>
      </c>
      <c r="Q19">
        <f t="shared" si="1"/>
        <v>0</v>
      </c>
      <c r="R19">
        <f t="shared" si="2"/>
        <v>0</v>
      </c>
      <c r="S19">
        <f t="shared" si="3"/>
        <v>0</v>
      </c>
      <c r="T19">
        <f t="shared" si="4"/>
        <v>0</v>
      </c>
      <c r="U19">
        <f t="shared" si="5"/>
        <v>0</v>
      </c>
      <c r="V19">
        <f t="shared" si="6"/>
        <v>29.752050000000001</v>
      </c>
      <c r="W19">
        <f t="shared" si="7"/>
        <v>43.636340000000004</v>
      </c>
      <c r="X19">
        <f t="shared" si="8"/>
        <v>37.685929999999999</v>
      </c>
      <c r="Y19">
        <f t="shared" si="9"/>
        <v>39.669400000000003</v>
      </c>
      <c r="Z19">
        <f t="shared" si="10"/>
        <v>0</v>
      </c>
      <c r="AA19">
        <f t="shared" si="11"/>
        <v>0</v>
      </c>
    </row>
    <row r="20" spans="1:27" x14ac:dyDescent="0.25">
      <c r="A20">
        <v>14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15</v>
      </c>
      <c r="I20">
        <v>22</v>
      </c>
      <c r="J20">
        <v>17</v>
      </c>
      <c r="K20">
        <v>16</v>
      </c>
      <c r="L20">
        <v>0</v>
      </c>
      <c r="M20">
        <v>0</v>
      </c>
      <c r="O20">
        <v>14</v>
      </c>
      <c r="P20">
        <f t="shared" si="12"/>
        <v>0</v>
      </c>
      <c r="Q20">
        <f t="shared" si="1"/>
        <v>0</v>
      </c>
      <c r="R20">
        <f t="shared" si="2"/>
        <v>0</v>
      </c>
      <c r="S20">
        <f t="shared" si="3"/>
        <v>0</v>
      </c>
      <c r="T20">
        <f t="shared" si="4"/>
        <v>0</v>
      </c>
      <c r="U20">
        <f t="shared" si="5"/>
        <v>0</v>
      </c>
      <c r="V20">
        <f t="shared" si="6"/>
        <v>29.752050000000001</v>
      </c>
      <c r="W20">
        <f t="shared" si="7"/>
        <v>43.636340000000004</v>
      </c>
      <c r="X20">
        <f t="shared" si="8"/>
        <v>33.718989999999998</v>
      </c>
      <c r="Y20">
        <f t="shared" si="9"/>
        <v>31.735520000000001</v>
      </c>
      <c r="Z20">
        <f t="shared" si="10"/>
        <v>0</v>
      </c>
      <c r="AA20">
        <f t="shared" si="11"/>
        <v>0</v>
      </c>
    </row>
    <row r="21" spans="1:27" x14ac:dyDescent="0.25">
      <c r="A21">
        <v>15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19</v>
      </c>
      <c r="I21">
        <v>21</v>
      </c>
      <c r="J21">
        <v>19</v>
      </c>
      <c r="K21">
        <v>4.8</v>
      </c>
      <c r="L21">
        <v>0</v>
      </c>
      <c r="M21">
        <v>0</v>
      </c>
      <c r="O21">
        <v>15</v>
      </c>
      <c r="P21">
        <f t="shared" si="12"/>
        <v>0</v>
      </c>
      <c r="Q21">
        <f t="shared" si="1"/>
        <v>0</v>
      </c>
      <c r="R21">
        <f t="shared" si="2"/>
        <v>0</v>
      </c>
      <c r="S21">
        <f t="shared" si="3"/>
        <v>0</v>
      </c>
      <c r="T21">
        <f t="shared" si="4"/>
        <v>0</v>
      </c>
      <c r="U21">
        <f t="shared" si="5"/>
        <v>0</v>
      </c>
      <c r="V21">
        <f t="shared" si="6"/>
        <v>37.685929999999999</v>
      </c>
      <c r="W21">
        <f t="shared" si="7"/>
        <v>41.65287</v>
      </c>
      <c r="X21">
        <f t="shared" si="8"/>
        <v>37.685929999999999</v>
      </c>
      <c r="Y21">
        <f t="shared" si="9"/>
        <v>9.5206560000000007</v>
      </c>
      <c r="Z21">
        <f t="shared" si="10"/>
        <v>0</v>
      </c>
      <c r="AA21">
        <f t="shared" si="11"/>
        <v>0</v>
      </c>
    </row>
    <row r="22" spans="1:27" x14ac:dyDescent="0.25">
      <c r="A22">
        <v>16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16</v>
      </c>
      <c r="I22">
        <v>21</v>
      </c>
      <c r="J22">
        <v>16</v>
      </c>
      <c r="K22">
        <v>8.1</v>
      </c>
      <c r="L22">
        <v>0</v>
      </c>
      <c r="M22">
        <v>0</v>
      </c>
      <c r="O22">
        <v>16</v>
      </c>
      <c r="P22">
        <f t="shared" si="12"/>
        <v>0</v>
      </c>
      <c r="Q22">
        <f t="shared" si="1"/>
        <v>0</v>
      </c>
      <c r="R22">
        <f t="shared" si="2"/>
        <v>0</v>
      </c>
      <c r="S22">
        <f t="shared" si="3"/>
        <v>0</v>
      </c>
      <c r="T22">
        <f t="shared" si="4"/>
        <v>0</v>
      </c>
      <c r="U22">
        <f t="shared" si="5"/>
        <v>0</v>
      </c>
      <c r="V22">
        <f t="shared" si="6"/>
        <v>31.735520000000001</v>
      </c>
      <c r="W22">
        <f t="shared" si="7"/>
        <v>41.65287</v>
      </c>
      <c r="X22">
        <f t="shared" si="8"/>
        <v>31.735520000000001</v>
      </c>
      <c r="Y22">
        <f t="shared" si="9"/>
        <v>16.066106999999999</v>
      </c>
      <c r="Z22">
        <f t="shared" si="10"/>
        <v>0</v>
      </c>
      <c r="AA22">
        <f t="shared" si="11"/>
        <v>0</v>
      </c>
    </row>
    <row r="23" spans="1:27" x14ac:dyDescent="0.25">
      <c r="A23">
        <v>17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19</v>
      </c>
      <c r="I23">
        <v>21</v>
      </c>
      <c r="J23">
        <v>16</v>
      </c>
      <c r="K23">
        <v>19</v>
      </c>
      <c r="L23">
        <v>0</v>
      </c>
      <c r="M23">
        <v>0</v>
      </c>
      <c r="O23">
        <v>17</v>
      </c>
      <c r="P23">
        <f t="shared" si="12"/>
        <v>0</v>
      </c>
      <c r="Q23">
        <f t="shared" si="1"/>
        <v>0</v>
      </c>
      <c r="R23">
        <f t="shared" si="2"/>
        <v>0</v>
      </c>
      <c r="S23">
        <f t="shared" si="3"/>
        <v>0</v>
      </c>
      <c r="T23">
        <f t="shared" si="4"/>
        <v>0</v>
      </c>
      <c r="U23">
        <f t="shared" si="5"/>
        <v>0</v>
      </c>
      <c r="V23">
        <f t="shared" si="6"/>
        <v>37.685929999999999</v>
      </c>
      <c r="W23">
        <f t="shared" si="7"/>
        <v>41.65287</v>
      </c>
      <c r="X23">
        <f t="shared" si="8"/>
        <v>31.735520000000001</v>
      </c>
      <c r="Y23">
        <f t="shared" si="9"/>
        <v>37.685929999999999</v>
      </c>
      <c r="Z23">
        <f t="shared" si="10"/>
        <v>0</v>
      </c>
      <c r="AA23">
        <f t="shared" si="11"/>
        <v>0</v>
      </c>
    </row>
    <row r="24" spans="1:27" x14ac:dyDescent="0.25">
      <c r="A24">
        <v>18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18</v>
      </c>
      <c r="I24">
        <v>21</v>
      </c>
      <c r="J24">
        <v>16</v>
      </c>
      <c r="K24">
        <v>18</v>
      </c>
      <c r="L24">
        <v>0</v>
      </c>
      <c r="M24">
        <v>0</v>
      </c>
      <c r="O24">
        <v>18</v>
      </c>
      <c r="P24">
        <f t="shared" si="12"/>
        <v>0</v>
      </c>
      <c r="Q24">
        <f t="shared" si="1"/>
        <v>0</v>
      </c>
      <c r="R24">
        <f t="shared" si="2"/>
        <v>0</v>
      </c>
      <c r="S24">
        <f t="shared" si="3"/>
        <v>0</v>
      </c>
      <c r="T24">
        <f t="shared" si="4"/>
        <v>0</v>
      </c>
      <c r="U24">
        <f t="shared" si="5"/>
        <v>0</v>
      </c>
      <c r="V24">
        <f t="shared" si="6"/>
        <v>35.702460000000002</v>
      </c>
      <c r="W24">
        <f t="shared" si="7"/>
        <v>41.65287</v>
      </c>
      <c r="X24">
        <f t="shared" si="8"/>
        <v>31.735520000000001</v>
      </c>
      <c r="Y24">
        <f t="shared" si="9"/>
        <v>35.702460000000002</v>
      </c>
      <c r="Z24">
        <f t="shared" si="10"/>
        <v>0</v>
      </c>
      <c r="AA24">
        <f t="shared" si="11"/>
        <v>0</v>
      </c>
    </row>
    <row r="25" spans="1:27" x14ac:dyDescent="0.25">
      <c r="A25">
        <v>19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20</v>
      </c>
      <c r="I25">
        <v>20</v>
      </c>
      <c r="J25">
        <v>16</v>
      </c>
      <c r="K25">
        <v>13</v>
      </c>
      <c r="L25">
        <v>0</v>
      </c>
      <c r="M25">
        <v>0</v>
      </c>
      <c r="O25">
        <v>19</v>
      </c>
      <c r="P25">
        <f t="shared" si="12"/>
        <v>0</v>
      </c>
      <c r="Q25">
        <f t="shared" si="1"/>
        <v>0</v>
      </c>
      <c r="R25">
        <f t="shared" si="2"/>
        <v>0</v>
      </c>
      <c r="S25">
        <f t="shared" si="3"/>
        <v>0</v>
      </c>
      <c r="T25">
        <f t="shared" si="4"/>
        <v>0</v>
      </c>
      <c r="U25">
        <f t="shared" si="5"/>
        <v>0</v>
      </c>
      <c r="V25">
        <f t="shared" si="6"/>
        <v>39.669400000000003</v>
      </c>
      <c r="W25">
        <f t="shared" si="7"/>
        <v>39.669400000000003</v>
      </c>
      <c r="X25">
        <f t="shared" si="8"/>
        <v>31.735520000000001</v>
      </c>
      <c r="Y25">
        <f t="shared" si="9"/>
        <v>25.78511</v>
      </c>
      <c r="Z25">
        <f t="shared" si="10"/>
        <v>0</v>
      </c>
      <c r="AA25">
        <f t="shared" si="11"/>
        <v>0</v>
      </c>
    </row>
    <row r="26" spans="1:27" x14ac:dyDescent="0.25">
      <c r="A26">
        <v>20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8.1999999999999993</v>
      </c>
      <c r="I26">
        <v>21</v>
      </c>
      <c r="J26">
        <v>16</v>
      </c>
      <c r="K26">
        <v>14</v>
      </c>
      <c r="L26">
        <v>0</v>
      </c>
      <c r="M26">
        <v>0</v>
      </c>
      <c r="O26">
        <v>20</v>
      </c>
      <c r="P26">
        <f t="shared" si="12"/>
        <v>0</v>
      </c>
      <c r="Q26">
        <f t="shared" si="1"/>
        <v>0</v>
      </c>
      <c r="R26">
        <f t="shared" si="2"/>
        <v>0</v>
      </c>
      <c r="S26">
        <f t="shared" si="3"/>
        <v>0</v>
      </c>
      <c r="T26">
        <f t="shared" si="4"/>
        <v>0</v>
      </c>
      <c r="U26">
        <f t="shared" si="5"/>
        <v>0</v>
      </c>
      <c r="V26">
        <f t="shared" si="6"/>
        <v>16.264454000000001</v>
      </c>
      <c r="W26">
        <f t="shared" si="7"/>
        <v>41.65287</v>
      </c>
      <c r="X26">
        <f t="shared" si="8"/>
        <v>31.735520000000001</v>
      </c>
      <c r="Y26">
        <f t="shared" si="9"/>
        <v>27.76858</v>
      </c>
      <c r="Z26">
        <f t="shared" si="10"/>
        <v>0</v>
      </c>
      <c r="AA26">
        <f t="shared" si="11"/>
        <v>0</v>
      </c>
    </row>
    <row r="27" spans="1:27" x14ac:dyDescent="0.25">
      <c r="A27">
        <v>21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20</v>
      </c>
      <c r="J27">
        <v>16</v>
      </c>
      <c r="K27">
        <v>14</v>
      </c>
      <c r="L27">
        <v>0</v>
      </c>
      <c r="M27">
        <v>0</v>
      </c>
      <c r="O27">
        <v>21</v>
      </c>
      <c r="P27">
        <f t="shared" si="12"/>
        <v>0</v>
      </c>
      <c r="Q27">
        <f t="shared" si="1"/>
        <v>0</v>
      </c>
      <c r="R27">
        <f t="shared" si="2"/>
        <v>0</v>
      </c>
      <c r="S27">
        <f t="shared" si="3"/>
        <v>0</v>
      </c>
      <c r="T27">
        <f t="shared" si="4"/>
        <v>0</v>
      </c>
      <c r="U27">
        <f t="shared" si="5"/>
        <v>0</v>
      </c>
      <c r="V27">
        <f t="shared" si="6"/>
        <v>0</v>
      </c>
      <c r="W27">
        <f t="shared" si="7"/>
        <v>39.669400000000003</v>
      </c>
      <c r="X27">
        <f t="shared" si="8"/>
        <v>31.735520000000001</v>
      </c>
      <c r="Y27">
        <f t="shared" si="9"/>
        <v>27.76858</v>
      </c>
      <c r="Z27">
        <f t="shared" si="10"/>
        <v>0</v>
      </c>
      <c r="AA27">
        <f t="shared" si="11"/>
        <v>0</v>
      </c>
    </row>
    <row r="28" spans="1:27" x14ac:dyDescent="0.25">
      <c r="A28">
        <v>22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0.83</v>
      </c>
      <c r="I28">
        <v>20</v>
      </c>
      <c r="J28">
        <v>14</v>
      </c>
      <c r="K28">
        <v>14</v>
      </c>
      <c r="L28">
        <v>0</v>
      </c>
      <c r="M28">
        <v>0</v>
      </c>
      <c r="O28">
        <v>22</v>
      </c>
      <c r="P28">
        <f t="shared" si="12"/>
        <v>0</v>
      </c>
      <c r="Q28">
        <f t="shared" si="1"/>
        <v>0</v>
      </c>
      <c r="R28">
        <f t="shared" si="2"/>
        <v>0</v>
      </c>
      <c r="S28">
        <f t="shared" si="3"/>
        <v>0</v>
      </c>
      <c r="T28">
        <f t="shared" si="4"/>
        <v>0</v>
      </c>
      <c r="U28">
        <f t="shared" si="5"/>
        <v>0</v>
      </c>
      <c r="V28">
        <f t="shared" si="6"/>
        <v>1.6462801</v>
      </c>
      <c r="W28">
        <f t="shared" si="7"/>
        <v>39.669400000000003</v>
      </c>
      <c r="X28">
        <f t="shared" si="8"/>
        <v>27.76858</v>
      </c>
      <c r="Y28">
        <f t="shared" si="9"/>
        <v>27.76858</v>
      </c>
      <c r="Z28">
        <f t="shared" si="10"/>
        <v>0</v>
      </c>
      <c r="AA28">
        <f t="shared" si="11"/>
        <v>0</v>
      </c>
    </row>
    <row r="29" spans="1:27" x14ac:dyDescent="0.25">
      <c r="A29">
        <v>23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20</v>
      </c>
      <c r="I29">
        <v>20</v>
      </c>
      <c r="J29">
        <v>10</v>
      </c>
      <c r="K29">
        <v>14</v>
      </c>
      <c r="L29">
        <v>0</v>
      </c>
      <c r="M29">
        <v>0</v>
      </c>
      <c r="O29">
        <v>23</v>
      </c>
      <c r="P29">
        <f t="shared" si="12"/>
        <v>0</v>
      </c>
      <c r="Q29">
        <f t="shared" si="1"/>
        <v>0</v>
      </c>
      <c r="R29">
        <f t="shared" si="2"/>
        <v>0</v>
      </c>
      <c r="S29">
        <f t="shared" si="3"/>
        <v>0</v>
      </c>
      <c r="T29">
        <f t="shared" si="4"/>
        <v>0</v>
      </c>
      <c r="U29">
        <f t="shared" si="5"/>
        <v>0</v>
      </c>
      <c r="V29">
        <f t="shared" si="6"/>
        <v>39.669400000000003</v>
      </c>
      <c r="W29">
        <f t="shared" si="7"/>
        <v>39.669400000000003</v>
      </c>
      <c r="X29">
        <f t="shared" si="8"/>
        <v>19.834700000000002</v>
      </c>
      <c r="Y29">
        <f t="shared" si="9"/>
        <v>27.76858</v>
      </c>
      <c r="Z29">
        <f t="shared" si="10"/>
        <v>0</v>
      </c>
      <c r="AA29">
        <f t="shared" si="11"/>
        <v>0</v>
      </c>
    </row>
    <row r="30" spans="1:27" x14ac:dyDescent="0.25">
      <c r="A30">
        <v>24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20</v>
      </c>
      <c r="I30">
        <v>20</v>
      </c>
      <c r="J30">
        <v>11</v>
      </c>
      <c r="K30">
        <v>14</v>
      </c>
      <c r="L30">
        <v>0</v>
      </c>
      <c r="M30">
        <v>0</v>
      </c>
      <c r="O30">
        <v>24</v>
      </c>
      <c r="P30">
        <f t="shared" si="12"/>
        <v>0</v>
      </c>
      <c r="Q30">
        <f t="shared" si="1"/>
        <v>0</v>
      </c>
      <c r="R30">
        <f t="shared" si="2"/>
        <v>0</v>
      </c>
      <c r="S30">
        <f t="shared" si="3"/>
        <v>0</v>
      </c>
      <c r="T30">
        <f t="shared" si="4"/>
        <v>0</v>
      </c>
      <c r="U30">
        <f t="shared" si="5"/>
        <v>0</v>
      </c>
      <c r="V30">
        <f t="shared" si="6"/>
        <v>39.669400000000003</v>
      </c>
      <c r="W30">
        <f t="shared" si="7"/>
        <v>39.669400000000003</v>
      </c>
      <c r="X30">
        <f t="shared" si="8"/>
        <v>21.818170000000002</v>
      </c>
      <c r="Y30">
        <f t="shared" si="9"/>
        <v>27.76858</v>
      </c>
      <c r="Z30">
        <f t="shared" si="10"/>
        <v>0</v>
      </c>
      <c r="AA30">
        <f t="shared" si="11"/>
        <v>0</v>
      </c>
    </row>
    <row r="31" spans="1:27" x14ac:dyDescent="0.25">
      <c r="A31">
        <v>25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19</v>
      </c>
      <c r="I31">
        <v>19</v>
      </c>
      <c r="J31">
        <v>2.7</v>
      </c>
      <c r="K31">
        <v>14</v>
      </c>
      <c r="L31">
        <v>0</v>
      </c>
      <c r="M31">
        <v>0</v>
      </c>
      <c r="O31">
        <v>25</v>
      </c>
      <c r="P31">
        <f t="shared" si="12"/>
        <v>0</v>
      </c>
      <c r="Q31">
        <f t="shared" si="1"/>
        <v>0</v>
      </c>
      <c r="R31">
        <f t="shared" si="2"/>
        <v>0</v>
      </c>
      <c r="S31">
        <f t="shared" si="3"/>
        <v>0</v>
      </c>
      <c r="T31">
        <f t="shared" si="4"/>
        <v>0</v>
      </c>
      <c r="U31">
        <f t="shared" si="5"/>
        <v>0</v>
      </c>
      <c r="V31">
        <f t="shared" si="6"/>
        <v>37.685929999999999</v>
      </c>
      <c r="W31">
        <f t="shared" si="7"/>
        <v>37.685929999999999</v>
      </c>
      <c r="X31">
        <f t="shared" si="8"/>
        <v>5.3553690000000005</v>
      </c>
      <c r="Y31">
        <f t="shared" si="9"/>
        <v>27.76858</v>
      </c>
      <c r="Z31">
        <f t="shared" si="10"/>
        <v>0</v>
      </c>
      <c r="AA31">
        <f t="shared" si="11"/>
        <v>0</v>
      </c>
    </row>
    <row r="32" spans="1:27" x14ac:dyDescent="0.25">
      <c r="A32">
        <v>26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19</v>
      </c>
      <c r="I32">
        <v>18</v>
      </c>
      <c r="J32">
        <v>1.2</v>
      </c>
      <c r="K32">
        <v>14</v>
      </c>
      <c r="L32">
        <v>0</v>
      </c>
      <c r="M32">
        <v>0</v>
      </c>
      <c r="O32">
        <v>26</v>
      </c>
      <c r="P32">
        <f t="shared" si="12"/>
        <v>0</v>
      </c>
      <c r="Q32">
        <f t="shared" si="1"/>
        <v>0</v>
      </c>
      <c r="R32">
        <f t="shared" si="2"/>
        <v>0</v>
      </c>
      <c r="S32">
        <f t="shared" si="3"/>
        <v>0</v>
      </c>
      <c r="T32">
        <f t="shared" si="4"/>
        <v>0</v>
      </c>
      <c r="U32">
        <f t="shared" si="5"/>
        <v>0</v>
      </c>
      <c r="V32">
        <f t="shared" si="6"/>
        <v>37.685929999999999</v>
      </c>
      <c r="W32">
        <f t="shared" si="7"/>
        <v>35.702460000000002</v>
      </c>
      <c r="X32">
        <f t="shared" si="8"/>
        <v>2.3801640000000002</v>
      </c>
      <c r="Y32">
        <f t="shared" si="9"/>
        <v>27.76858</v>
      </c>
      <c r="Z32">
        <f t="shared" si="10"/>
        <v>0</v>
      </c>
      <c r="AA32">
        <f t="shared" si="11"/>
        <v>0</v>
      </c>
    </row>
    <row r="33" spans="1:27" x14ac:dyDescent="0.25">
      <c r="A33">
        <v>27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19</v>
      </c>
      <c r="I33">
        <v>18</v>
      </c>
      <c r="J33">
        <v>16</v>
      </c>
      <c r="K33">
        <v>13</v>
      </c>
      <c r="L33">
        <v>0</v>
      </c>
      <c r="M33">
        <v>0</v>
      </c>
      <c r="O33">
        <v>27</v>
      </c>
      <c r="P33">
        <f t="shared" si="12"/>
        <v>0</v>
      </c>
      <c r="Q33">
        <f t="shared" si="1"/>
        <v>0</v>
      </c>
      <c r="R33">
        <f t="shared" si="2"/>
        <v>0</v>
      </c>
      <c r="S33">
        <f t="shared" si="3"/>
        <v>0</v>
      </c>
      <c r="T33">
        <f t="shared" si="4"/>
        <v>0</v>
      </c>
      <c r="U33">
        <f t="shared" si="5"/>
        <v>0</v>
      </c>
      <c r="V33">
        <f t="shared" si="6"/>
        <v>37.685929999999999</v>
      </c>
      <c r="W33">
        <f t="shared" si="7"/>
        <v>35.702460000000002</v>
      </c>
      <c r="X33">
        <f t="shared" si="8"/>
        <v>31.735520000000001</v>
      </c>
      <c r="Y33">
        <f t="shared" si="9"/>
        <v>25.78511</v>
      </c>
      <c r="Z33">
        <f t="shared" si="10"/>
        <v>0</v>
      </c>
      <c r="AA33">
        <f t="shared" si="11"/>
        <v>0</v>
      </c>
    </row>
    <row r="34" spans="1:27" x14ac:dyDescent="0.25">
      <c r="A34">
        <v>28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20</v>
      </c>
      <c r="I34">
        <v>17</v>
      </c>
      <c r="J34">
        <v>13</v>
      </c>
      <c r="K34">
        <v>12</v>
      </c>
      <c r="L34">
        <v>0</v>
      </c>
      <c r="M34">
        <v>0</v>
      </c>
      <c r="O34">
        <v>28</v>
      </c>
      <c r="P34">
        <f t="shared" si="12"/>
        <v>0</v>
      </c>
      <c r="Q34">
        <f t="shared" si="1"/>
        <v>0</v>
      </c>
      <c r="R34">
        <f t="shared" si="2"/>
        <v>0</v>
      </c>
      <c r="S34">
        <f t="shared" si="3"/>
        <v>0</v>
      </c>
      <c r="T34">
        <f t="shared" si="4"/>
        <v>0</v>
      </c>
      <c r="U34">
        <f t="shared" si="5"/>
        <v>0</v>
      </c>
      <c r="V34">
        <f t="shared" si="6"/>
        <v>39.669400000000003</v>
      </c>
      <c r="W34">
        <f t="shared" si="7"/>
        <v>33.718989999999998</v>
      </c>
      <c r="X34">
        <f t="shared" si="8"/>
        <v>25.78511</v>
      </c>
      <c r="Y34">
        <f t="shared" si="9"/>
        <v>23.801639999999999</v>
      </c>
      <c r="Z34">
        <f t="shared" si="10"/>
        <v>0</v>
      </c>
      <c r="AA34">
        <f t="shared" si="11"/>
        <v>0</v>
      </c>
    </row>
    <row r="35" spans="1:27" x14ac:dyDescent="0.25">
      <c r="A35">
        <v>29</v>
      </c>
      <c r="B35">
        <v>0</v>
      </c>
      <c r="C35" t="s">
        <v>13</v>
      </c>
      <c r="D35">
        <v>0</v>
      </c>
      <c r="E35">
        <v>0</v>
      </c>
      <c r="F35">
        <v>0</v>
      </c>
      <c r="G35">
        <v>0.56000000000000005</v>
      </c>
      <c r="H35">
        <v>21</v>
      </c>
      <c r="I35">
        <v>17</v>
      </c>
      <c r="J35">
        <v>13</v>
      </c>
      <c r="K35">
        <v>12</v>
      </c>
      <c r="L35">
        <v>0</v>
      </c>
      <c r="M35">
        <v>0</v>
      </c>
      <c r="O35">
        <v>29</v>
      </c>
      <c r="P35">
        <f>B35*1.98347</f>
        <v>0</v>
      </c>
      <c r="R35">
        <f t="shared" si="2"/>
        <v>0</v>
      </c>
      <c r="S35">
        <f t="shared" si="3"/>
        <v>0</v>
      </c>
      <c r="T35">
        <f t="shared" si="4"/>
        <v>0</v>
      </c>
      <c r="U35">
        <f t="shared" si="5"/>
        <v>1.1107432000000002</v>
      </c>
      <c r="V35">
        <f t="shared" si="6"/>
        <v>41.65287</v>
      </c>
      <c r="W35">
        <f t="shared" si="7"/>
        <v>33.718989999999998</v>
      </c>
      <c r="X35">
        <f t="shared" si="8"/>
        <v>25.78511</v>
      </c>
      <c r="Y35">
        <f t="shared" si="9"/>
        <v>23.801639999999999</v>
      </c>
      <c r="Z35">
        <f t="shared" si="10"/>
        <v>0</v>
      </c>
      <c r="AA35">
        <f t="shared" si="11"/>
        <v>0</v>
      </c>
    </row>
    <row r="36" spans="1:27" x14ac:dyDescent="0.25">
      <c r="A36">
        <v>30</v>
      </c>
      <c r="B36">
        <v>0</v>
      </c>
      <c r="C36" t="s">
        <v>13</v>
      </c>
      <c r="D36">
        <v>0</v>
      </c>
      <c r="E36">
        <v>0</v>
      </c>
      <c r="F36">
        <v>0</v>
      </c>
      <c r="G36">
        <v>7.8</v>
      </c>
      <c r="H36">
        <v>22</v>
      </c>
      <c r="I36">
        <v>16</v>
      </c>
      <c r="J36">
        <v>13</v>
      </c>
      <c r="K36">
        <v>12</v>
      </c>
      <c r="L36">
        <v>0</v>
      </c>
      <c r="M36">
        <v>0</v>
      </c>
      <c r="O36">
        <v>30</v>
      </c>
      <c r="P36">
        <f t="shared" ref="P36:T37" si="13">B36*1.98347</f>
        <v>0</v>
      </c>
      <c r="R36">
        <f t="shared" si="13"/>
        <v>0</v>
      </c>
      <c r="T36">
        <f t="shared" si="13"/>
        <v>0</v>
      </c>
      <c r="V36">
        <f t="shared" si="6"/>
        <v>43.636340000000004</v>
      </c>
      <c r="W36">
        <f t="shared" si="7"/>
        <v>31.735520000000001</v>
      </c>
      <c r="X36">
        <f t="shared" si="8"/>
        <v>25.78511</v>
      </c>
      <c r="Y36">
        <f t="shared" si="9"/>
        <v>23.801639999999999</v>
      </c>
      <c r="Z36">
        <f t="shared" si="10"/>
        <v>0</v>
      </c>
      <c r="AA36">
        <f t="shared" si="11"/>
        <v>0</v>
      </c>
    </row>
    <row r="37" spans="1:27" x14ac:dyDescent="0.25">
      <c r="A37">
        <v>31</v>
      </c>
      <c r="B37">
        <v>0</v>
      </c>
      <c r="C37" t="s">
        <v>13</v>
      </c>
      <c r="D37">
        <v>0</v>
      </c>
      <c r="E37" t="s">
        <v>13</v>
      </c>
      <c r="F37">
        <v>0</v>
      </c>
      <c r="G37" t="s">
        <v>13</v>
      </c>
      <c r="H37">
        <v>21</v>
      </c>
      <c r="I37">
        <v>16</v>
      </c>
      <c r="J37" t="s">
        <v>13</v>
      </c>
      <c r="K37">
        <v>9.4</v>
      </c>
      <c r="L37" t="s">
        <v>13</v>
      </c>
      <c r="M37">
        <v>0</v>
      </c>
      <c r="O37">
        <v>31</v>
      </c>
      <c r="P37">
        <f t="shared" si="13"/>
        <v>0</v>
      </c>
      <c r="R37">
        <f t="shared" si="13"/>
        <v>0</v>
      </c>
      <c r="T37">
        <f t="shared" si="13"/>
        <v>0</v>
      </c>
      <c r="V37">
        <f t="shared" si="6"/>
        <v>41.65287</v>
      </c>
      <c r="W37">
        <f t="shared" si="7"/>
        <v>31.735520000000001</v>
      </c>
      <c r="Y37">
        <f t="shared" si="7"/>
        <v>18.644618000000001</v>
      </c>
      <c r="AA37">
        <f t="shared" si="7"/>
        <v>0</v>
      </c>
    </row>
    <row r="38" spans="1:27" x14ac:dyDescent="0.25">
      <c r="O38" s="3" t="s">
        <v>15</v>
      </c>
      <c r="P38">
        <v>0</v>
      </c>
      <c r="Q38">
        <v>0</v>
      </c>
      <c r="R38">
        <v>0</v>
      </c>
      <c r="S38">
        <v>0</v>
      </c>
      <c r="T38">
        <v>0</v>
      </c>
      <c r="U38" s="2">
        <f>SUM(U7:U37)</f>
        <v>1.1107432000000002</v>
      </c>
      <c r="V38" s="2">
        <f t="shared" ref="V38:Z38" si="14">SUM(V7:V37)</f>
        <v>944.19122409999989</v>
      </c>
      <c r="W38" s="2">
        <f t="shared" si="14"/>
        <v>1198.0158800000002</v>
      </c>
      <c r="X38" s="2">
        <f t="shared" si="14"/>
        <v>866.57804299999987</v>
      </c>
      <c r="Y38" s="2">
        <f t="shared" si="14"/>
        <v>812.23096500000031</v>
      </c>
      <c r="Z38" s="2">
        <f t="shared" si="14"/>
        <v>2.1818170000000001</v>
      </c>
    </row>
    <row r="39" spans="1:27" x14ac:dyDescent="0.25">
      <c r="O39" s="3" t="s">
        <v>16</v>
      </c>
      <c r="P39" s="4">
        <f>SUM(U38:Z38)</f>
        <v>3824.3086723000001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PIOSTLCO_CalendarYear2013</vt:lpstr>
      <vt:lpstr>Sheet3</vt:lpstr>
    </vt:vector>
  </TitlesOfParts>
  <Company>NE Department of Natural Resources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Koester</dc:creator>
  <cp:lastModifiedBy>Paul Koester</cp:lastModifiedBy>
  <dcterms:created xsi:type="dcterms:W3CDTF">2014-04-15T19:12:52Z</dcterms:created>
  <dcterms:modified xsi:type="dcterms:W3CDTF">2014-04-15T21:06:37Z</dcterms:modified>
</cp:coreProperties>
</file>